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enskidrott.sharepoint.com/sites/GFTrningochtvling2-Tvling/Delade dokument/Tävling/Övergripande tävling/Nordiska mästerskap i Sverige/Trampolin &amp; DMT/!NM, Uppsala 2026/Invitation/"/>
    </mc:Choice>
  </mc:AlternateContent>
  <xr:revisionPtr revIDLastSave="343" documentId="8_{CB1864BD-7C2F-4B46-AD98-27BAA7D7B6BF}" xr6:coauthVersionLast="47" xr6:coauthVersionMax="47" xr10:uidLastSave="{CCC8A681-A59B-4C41-8935-33C1E07C57F7}"/>
  <bookViews>
    <workbookView xWindow="-120" yWindow="-120" windowWidth="29040" windowHeight="15720" xr2:uid="{00000000-000D-0000-FFFF-FFFF00000000}"/>
  </bookViews>
  <sheets>
    <sheet name="Accommodation Form" sheetId="1" r:id="rId1"/>
    <sheet name="Meals" sheetId="2" r:id="rId2"/>
    <sheet name="Total" sheetId="8" r:id="rId3"/>
  </sheets>
  <definedNames>
    <definedName name="_xlnm.Print_Area" localSheetId="0">'Accommodation Form'!$A$1:$J$89</definedName>
    <definedName name="_xlnm.Print_Area" localSheetId="1">Meals!$A$1:$H$53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2" l="1"/>
  <c r="G15" i="2"/>
  <c r="G22" i="2"/>
  <c r="G23" i="2"/>
  <c r="J67" i="1"/>
  <c r="J66" i="1"/>
  <c r="J65" i="1"/>
  <c r="J64" i="1"/>
  <c r="J59" i="1"/>
  <c r="J58" i="1"/>
  <c r="J57" i="1"/>
  <c r="J56" i="1"/>
  <c r="J40" i="1"/>
  <c r="J48" i="1"/>
  <c r="J51" i="1"/>
  <c r="J50" i="1"/>
  <c r="J49" i="1"/>
  <c r="J43" i="1"/>
  <c r="J42" i="1"/>
  <c r="J41" i="1"/>
  <c r="G24" i="2"/>
  <c r="G16" i="2"/>
  <c r="J32" i="1"/>
  <c r="J33" i="1"/>
  <c r="J34" i="1"/>
  <c r="J25" i="1"/>
  <c r="J26" i="1"/>
  <c r="J24" i="1"/>
  <c r="G25" i="2" l="1"/>
  <c r="G17" i="2"/>
  <c r="K56" i="1"/>
  <c r="K64" i="1"/>
  <c r="K32" i="1"/>
  <c r="K24" i="1"/>
  <c r="G39" i="2" l="1"/>
  <c r="E13" i="8" s="1"/>
  <c r="K48" i="1" l="1"/>
  <c r="K40" i="1"/>
  <c r="K70" i="1" l="1"/>
  <c r="E12" i="8" s="1"/>
  <c r="E14" i="8" s="1"/>
</calcChain>
</file>

<file path=xl/sharedStrings.xml><?xml version="1.0" encoding="utf-8"?>
<sst xmlns="http://schemas.openxmlformats.org/spreadsheetml/2006/main" count="420" uniqueCount="109">
  <si>
    <t xml:space="preserve"> Accommodation &amp; Meals</t>
  </si>
  <si>
    <t>Nordic Trampoline Championships</t>
  </si>
  <si>
    <t>October 16 to 17, 2026 in Uppsala, Sweden</t>
  </si>
  <si>
    <t xml:space="preserve">Deadline: </t>
  </si>
  <si>
    <r>
      <t xml:space="preserve">Please send completed definitive registration via e-mail to </t>
    </r>
    <r>
      <rPr>
        <u/>
        <sz val="11"/>
        <color rgb="FF006AA7"/>
        <rFont val="Tahoma"/>
        <family val="2"/>
      </rPr>
      <t>anne.borgklint@gmail.com</t>
    </r>
    <r>
      <rPr>
        <sz val="11"/>
        <color rgb="FFFF0000"/>
        <rFont val="Tahoma"/>
        <family val="2"/>
      </rPr>
      <t xml:space="preserve"> and to </t>
    </r>
    <r>
      <rPr>
        <u/>
        <sz val="11"/>
        <color rgb="FF006AA7"/>
        <rFont val="Tahoma"/>
        <family val="2"/>
      </rPr>
      <t>trampolin@gymnastik.se</t>
    </r>
    <r>
      <rPr>
        <sz val="11"/>
        <color rgb="FFFF0000"/>
        <rFont val="Tahoma"/>
        <family val="2"/>
      </rPr>
      <t xml:space="preserve"> no later than September 16</t>
    </r>
    <r>
      <rPr>
        <vertAlign val="superscript"/>
        <sz val="11"/>
        <color rgb="FFFF0000"/>
        <rFont val="Tahoma"/>
        <family val="2"/>
      </rPr>
      <t>th</t>
    </r>
    <r>
      <rPr>
        <sz val="11"/>
        <color rgb="FFFF0000"/>
        <rFont val="Tahoma"/>
        <family val="2"/>
      </rPr>
      <t>, 2026.</t>
    </r>
  </si>
  <si>
    <t>INSTRUCTIONS</t>
  </si>
  <si>
    <t xml:space="preserve">Federation: </t>
  </si>
  <si>
    <t>Club name:</t>
  </si>
  <si>
    <t>Complete federation/club details:</t>
  </si>
  <si>
    <r>
      <t xml:space="preserve">Fill in number of hotel rooms you need in tha </t>
    </r>
    <r>
      <rPr>
        <sz val="11"/>
        <color rgb="FFD8461A"/>
        <rFont val="Tahoma"/>
        <family val="2"/>
      </rPr>
      <t>red marked</t>
    </r>
    <r>
      <rPr>
        <sz val="11"/>
        <color theme="1"/>
        <rFont val="Tahoma"/>
        <family val="2"/>
      </rPr>
      <t xml:space="preserve"> column "</t>
    </r>
    <r>
      <rPr>
        <b/>
        <sz val="11"/>
        <color theme="1"/>
        <rFont val="Tahoma"/>
        <family val="2"/>
      </rPr>
      <t>F</t>
    </r>
    <r>
      <rPr>
        <sz val="11"/>
        <color theme="1"/>
        <rFont val="Tahoma"/>
        <family val="2"/>
      </rPr>
      <t xml:space="preserve">" </t>
    </r>
  </si>
  <si>
    <t>The name and role of the delegation members is not required at this stage</t>
  </si>
  <si>
    <t>Contact information to the federation/club:</t>
  </si>
  <si>
    <t>Name:</t>
  </si>
  <si>
    <t>Fill in the role of each delegation member for all rooms:</t>
  </si>
  <si>
    <t>Email:</t>
  </si>
  <si>
    <r>
      <rPr>
        <b/>
        <sz val="11"/>
        <color theme="1"/>
        <rFont val="Tahoma"/>
        <family val="2"/>
      </rPr>
      <t>G</t>
    </r>
    <r>
      <rPr>
        <sz val="11"/>
        <color theme="1"/>
        <rFont val="Tahoma"/>
        <family val="2"/>
      </rPr>
      <t xml:space="preserve">: Gymnast, </t>
    </r>
    <r>
      <rPr>
        <b/>
        <sz val="11"/>
        <color theme="1"/>
        <rFont val="Tahoma"/>
        <family val="2"/>
      </rPr>
      <t>C</t>
    </r>
    <r>
      <rPr>
        <sz val="11"/>
        <color theme="1"/>
        <rFont val="Tahoma"/>
        <family val="2"/>
      </rPr>
      <t xml:space="preserve">: Coach, </t>
    </r>
    <r>
      <rPr>
        <b/>
        <sz val="11"/>
        <color theme="1"/>
        <rFont val="Tahoma"/>
        <family val="2"/>
      </rPr>
      <t>J</t>
    </r>
    <r>
      <rPr>
        <sz val="11"/>
        <color theme="1"/>
        <rFont val="Tahoma"/>
        <family val="2"/>
      </rPr>
      <t xml:space="preserve">: Judge, </t>
    </r>
    <r>
      <rPr>
        <b/>
        <sz val="11"/>
        <color theme="1"/>
        <rFont val="Tahoma"/>
        <family val="2"/>
      </rPr>
      <t>O</t>
    </r>
    <r>
      <rPr>
        <sz val="11"/>
        <color theme="1"/>
        <rFont val="Tahoma"/>
        <family val="2"/>
      </rPr>
      <t>: Other Delegation Member"</t>
    </r>
  </si>
  <si>
    <t>Mobile phone:</t>
  </si>
  <si>
    <t xml:space="preserve">+ </t>
  </si>
  <si>
    <t>Email for invoice:</t>
  </si>
  <si>
    <t>NOTE</t>
  </si>
  <si>
    <t>Hotel</t>
  </si>
  <si>
    <t>Option 1 (Thursday - Sunday) Category 1 - 
Elite Hotel Academia</t>
  </si>
  <si>
    <t>Nights</t>
  </si>
  <si>
    <t>Price incl VAT in SEK pr.</t>
  </si>
  <si>
    <t>Number of</t>
  </si>
  <si>
    <t>Arr. Day</t>
  </si>
  <si>
    <t>Dept. Day</t>
  </si>
  <si>
    <t>SUM</t>
  </si>
  <si>
    <t>TOTAL</t>
  </si>
  <si>
    <t>Room 1</t>
  </si>
  <si>
    <t>Room 2</t>
  </si>
  <si>
    <t>Room 3</t>
  </si>
  <si>
    <t>Room 4</t>
  </si>
  <si>
    <t>Room 5</t>
  </si>
  <si>
    <t>Room 6</t>
  </si>
  <si>
    <t>Room 7</t>
  </si>
  <si>
    <t>Room 8</t>
  </si>
  <si>
    <t>Room 9</t>
  </si>
  <si>
    <t>Room 10</t>
  </si>
  <si>
    <t>Room 11</t>
  </si>
  <si>
    <t>Room 12</t>
  </si>
  <si>
    <t>room (3 nights)</t>
  </si>
  <si>
    <t>rooms</t>
  </si>
  <si>
    <t>Date and time of arrival:</t>
  </si>
  <si>
    <t>Date and time of departure:</t>
  </si>
  <si>
    <t>SEK</t>
  </si>
  <si>
    <t>Name</t>
  </si>
  <si>
    <t>Role</t>
  </si>
  <si>
    <t>Single room</t>
  </si>
  <si>
    <t>Double room</t>
  </si>
  <si>
    <t>Triple room</t>
  </si>
  <si>
    <t>Option 1 (Friday - Sunday) Category 1 - 
Elite Hotel Academia</t>
  </si>
  <si>
    <t>room (2 nights)</t>
  </si>
  <si>
    <t>Option 2 (Thursday - Sunday) Category 2 - 
Scandic Uplandia</t>
  </si>
  <si>
    <t>room (3 nights)*</t>
  </si>
  <si>
    <t>Quad room</t>
  </si>
  <si>
    <t>*Prices may vary for best rate book direktly via Scandic hotel</t>
  </si>
  <si>
    <t>Option 2 (Friday - Sunday) Category 2 - 
Scandic Uplandia</t>
  </si>
  <si>
    <t>room (2 nights)*</t>
  </si>
  <si>
    <r>
      <rPr>
        <b/>
        <u/>
        <sz val="14"/>
        <color rgb="FF000000"/>
        <rFont val="Tahoma"/>
        <family val="2"/>
      </rPr>
      <t xml:space="preserve">Holiday Village and Camping </t>
    </r>
    <r>
      <rPr>
        <i/>
        <u/>
        <sz val="14"/>
        <color rgb="FF000000"/>
        <rFont val="Tahoma"/>
        <family val="2"/>
      </rPr>
      <t>(bedlinen and cleaning included in price)</t>
    </r>
  </si>
  <si>
    <t>Option 3 (Thursday - Sunday) Category 3 - 
Fyrishov Stugby och Camping</t>
  </si>
  <si>
    <t>Cottage 1</t>
  </si>
  <si>
    <t>Cottage 2</t>
  </si>
  <si>
    <t>Cottage 3</t>
  </si>
  <si>
    <t>Cottage 4</t>
  </si>
  <si>
    <t>Cottage 5</t>
  </si>
  <si>
    <t>Cottage 6</t>
  </si>
  <si>
    <t>Cottage 7</t>
  </si>
  <si>
    <t>Cottage 8</t>
  </si>
  <si>
    <t>Cottage 9</t>
  </si>
  <si>
    <t>Cottage 10</t>
  </si>
  <si>
    <t>Cottage 11</t>
  </si>
  <si>
    <t>Cottage 12</t>
  </si>
  <si>
    <t>cabins</t>
  </si>
  <si>
    <t>Single - quint cabin (1-5)</t>
  </si>
  <si>
    <t>*Prices may vary for best rate book direktly via Fyrishov Stugby och Camping</t>
  </si>
  <si>
    <t>Option 3 (Friday - Sunday) Category 3 - 
Fyrishov Stugby och Camping</t>
  </si>
  <si>
    <t xml:space="preserve">Total, SEK </t>
  </si>
  <si>
    <t>Accommodation &amp; Meals</t>
  </si>
  <si>
    <t xml:space="preserve">An invoice will be sent to you a few days after the registration deadline. The invoice must be paid within 10 days or all bookings will be cancelled. </t>
  </si>
  <si>
    <t>Option 1 (Thursday - Sunday) - Category 1</t>
  </si>
  <si>
    <t>Meals</t>
  </si>
  <si>
    <t>Cost/peson</t>
  </si>
  <si>
    <t>Thursday</t>
  </si>
  <si>
    <t>Friday</t>
  </si>
  <si>
    <t>Saturday</t>
  </si>
  <si>
    <t>Sunday</t>
  </si>
  <si>
    <t>food</t>
  </si>
  <si>
    <t>Breakfast</t>
  </si>
  <si>
    <t>Included</t>
  </si>
  <si>
    <t>X</t>
  </si>
  <si>
    <t>Lunch</t>
  </si>
  <si>
    <t>.</t>
  </si>
  <si>
    <t>Dinner</t>
  </si>
  <si>
    <t>Banquet</t>
  </si>
  <si>
    <t>Option 2 (Freday - Sunday) - Category 1</t>
  </si>
  <si>
    <r>
      <t xml:space="preserve">Fill in number of meals you need in tha </t>
    </r>
    <r>
      <rPr>
        <sz val="11"/>
        <color rgb="FFD8461A"/>
        <rFont val="Tahoma"/>
        <family val="2"/>
      </rPr>
      <t>red marked</t>
    </r>
    <r>
      <rPr>
        <sz val="11"/>
        <color theme="1"/>
        <rFont val="Tahoma"/>
        <family val="2"/>
      </rPr>
      <t xml:space="preserve"> column "</t>
    </r>
    <r>
      <rPr>
        <b/>
        <sz val="11"/>
        <color theme="1"/>
        <rFont val="Tahoma"/>
        <family val="2"/>
      </rPr>
      <t>F</t>
    </r>
    <r>
      <rPr>
        <sz val="11"/>
        <color theme="1"/>
        <rFont val="Tahoma"/>
        <family val="2"/>
      </rPr>
      <t xml:space="preserve">" </t>
    </r>
  </si>
  <si>
    <t>Request for special diet:</t>
  </si>
  <si>
    <t xml:space="preserve">Fill in if you have any allergies or special diets and the number of people who </t>
  </si>
  <si>
    <t>should have, for example, a lactose-free diet.</t>
  </si>
  <si>
    <t>Menu:</t>
  </si>
  <si>
    <r>
      <rPr>
        <b/>
        <sz val="10"/>
        <color rgb="FF000000"/>
        <rFont val="Tahoma"/>
        <family val="2"/>
      </rPr>
      <t>Type</t>
    </r>
    <r>
      <rPr>
        <sz val="10"/>
        <color rgb="FF000000"/>
        <rFont val="Tahoma"/>
        <family val="2"/>
      </rPr>
      <t xml:space="preserve"> (e.g. Lactose free, Gluten free, Vegetarian diet)</t>
    </r>
  </si>
  <si>
    <t>Number of portions per meal</t>
  </si>
  <si>
    <r>
      <rPr>
        <i/>
        <sz val="11"/>
        <color rgb="FF000000"/>
        <rFont val="Tahoma"/>
        <family val="2"/>
      </rPr>
      <t xml:space="preserve">Water, bread &amp; butter are served with all meals.
</t>
    </r>
    <r>
      <rPr>
        <sz val="11"/>
        <color rgb="FF000000"/>
        <rFont val="Tahoma"/>
        <family val="2"/>
      </rPr>
      <t xml:space="preserve">
</t>
    </r>
    <r>
      <rPr>
        <b/>
        <sz val="11"/>
        <color rgb="FF000000"/>
        <rFont val="Tahoma"/>
        <family val="2"/>
      </rPr>
      <t xml:space="preserve">Thursday
</t>
    </r>
    <r>
      <rPr>
        <sz val="11"/>
        <color rgb="FF000000"/>
        <rFont val="Tahoma"/>
        <family val="2"/>
      </rPr>
      <t xml:space="preserve">
Dinner: Chicken, rice, vegetables &amp; tomato sauce
</t>
    </r>
    <r>
      <rPr>
        <b/>
        <sz val="11"/>
        <color rgb="FF000000"/>
        <rFont val="Tahoma"/>
        <family val="2"/>
      </rPr>
      <t xml:space="preserve">Friday
</t>
    </r>
    <r>
      <rPr>
        <sz val="11"/>
        <color rgb="FF000000"/>
        <rFont val="Tahoma"/>
        <family val="2"/>
      </rPr>
      <t xml:space="preserve">
Lunch: Lasagna &amp; salad
Dinner: Pork tenderloin, potato wedges, salad &amp; béarnaise sauce
</t>
    </r>
    <r>
      <rPr>
        <b/>
        <sz val="11"/>
        <color rgb="FF000000"/>
        <rFont val="Tahoma"/>
        <family val="2"/>
      </rPr>
      <t xml:space="preserve">Saturday
</t>
    </r>
    <r>
      <rPr>
        <sz val="11"/>
        <color rgb="FF000000"/>
        <rFont val="Tahoma"/>
        <family val="2"/>
      </rPr>
      <t xml:space="preserve">
Lunch: Swedish meatballs, penne pasta &amp; salad
</t>
    </r>
    <r>
      <rPr>
        <b/>
        <sz val="11"/>
        <color rgb="FF000000"/>
        <rFont val="Tahoma"/>
        <family val="2"/>
      </rPr>
      <t xml:space="preserve">Banquet Buffet
</t>
    </r>
    <r>
      <rPr>
        <sz val="11"/>
        <color rgb="FF000000"/>
        <rFont val="Tahoma"/>
        <family val="2"/>
      </rPr>
      <t xml:space="preserve">
Grilled chicken, oven-baked salmon, jasmine rice, roasted potatoes, baked sweet potato, creamy pasta salad &amp; quinoa salad.
Dessert: Chocolate mud cake with whipped cream
</t>
    </r>
    <r>
      <rPr>
        <i/>
        <sz val="11"/>
        <color rgb="FF000000"/>
        <rFont val="Tahoma"/>
        <family val="2"/>
      </rPr>
      <t>Banquet includes: Water, bread &amp; butter, coffee &amp; tea.</t>
    </r>
  </si>
  <si>
    <t>Federation</t>
  </si>
  <si>
    <t>Total</t>
  </si>
  <si>
    <t>Accommodation</t>
  </si>
  <si>
    <t>Total, SEK</t>
  </si>
  <si>
    <t>NOTE! There is a lot of events happening in Uppsala at these dates, we have booked the remaining rooms at Elit hotel (approx. 40 rooms first come first served).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</si>
</sst>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4" formatCode="_-* #,##0\ &quot;kr&quot;_-;\-* #,##0\ &quot;kr&quot;_-;_-* &quot;-&quot;??\ &quot;kr&quot;_-;_-@_-"/>
  </numFmts>
  <fonts count="52" x14ac:knownFonts="1">
    <font>
      <sz val="10"/>
      <color rgb="FF000000"/>
      <name val="Verdana"/>
    </font>
    <font>
      <sz val="10"/>
      <name val="Verdana"/>
      <family val="2"/>
    </font>
    <font>
      <sz val="11"/>
      <color rgb="FF000000"/>
      <name val="Verdana"/>
      <family val="2"/>
    </font>
    <font>
      <b/>
      <sz val="10"/>
      <name val="Tahoma"/>
      <family val="2"/>
    </font>
    <font>
      <sz val="1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9"/>
      <name val="Tahoma"/>
      <family val="2"/>
    </font>
    <font>
      <b/>
      <sz val="11"/>
      <color rgb="FF000000"/>
      <name val="Tahoma"/>
      <family val="2"/>
    </font>
    <font>
      <b/>
      <sz val="14"/>
      <color rgb="FF000000"/>
      <name val="Tahoma"/>
      <family val="2"/>
    </font>
    <font>
      <sz val="11"/>
      <name val="Tahoma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11"/>
      <color rgb="FF000000"/>
      <name val="Tahoma"/>
      <family val="2"/>
    </font>
    <font>
      <sz val="11"/>
      <color rgb="FFFF0000"/>
      <name val="Tahoma"/>
      <family val="2"/>
    </font>
    <font>
      <b/>
      <sz val="16"/>
      <color rgb="FF000000"/>
      <name val="Tahoma"/>
      <family val="2"/>
    </font>
    <font>
      <vertAlign val="superscript"/>
      <sz val="11"/>
      <color rgb="FFFF0000"/>
      <name val="Tahoma"/>
      <family val="2"/>
    </font>
    <font>
      <b/>
      <sz val="11"/>
      <name val="Tahoma"/>
      <family val="2"/>
    </font>
    <font>
      <b/>
      <sz val="14"/>
      <name val="Tahoma"/>
      <family val="2"/>
    </font>
    <font>
      <b/>
      <sz val="11"/>
      <color rgb="FF222222"/>
      <name val="Tahoma"/>
      <family val="2"/>
    </font>
    <font>
      <sz val="10"/>
      <color rgb="FF000000"/>
      <name val="Verdana"/>
      <family val="2"/>
    </font>
    <font>
      <u/>
      <sz val="11"/>
      <color rgb="FF006AA7"/>
      <name val="Tahoma"/>
      <family val="2"/>
    </font>
    <font>
      <b/>
      <sz val="10"/>
      <color rgb="FFC1E0FF"/>
      <name val="Tahoma"/>
      <family val="2"/>
    </font>
    <font>
      <b/>
      <sz val="10"/>
      <color rgb="FF1B2E55"/>
      <name val="Tahoma"/>
      <family val="2"/>
    </font>
    <font>
      <b/>
      <sz val="10"/>
      <color rgb="FFBCE0CC"/>
      <name val="Tahoma"/>
      <family val="2"/>
    </font>
    <font>
      <b/>
      <sz val="10"/>
      <color rgb="FF02863E"/>
      <name val="Tahoma"/>
      <family val="2"/>
    </font>
    <font>
      <b/>
      <sz val="10"/>
      <color rgb="FF006AA7"/>
      <name val="Tahoma"/>
      <family val="2"/>
    </font>
    <font>
      <b/>
      <sz val="10"/>
      <color rgb="FFFECC00"/>
      <name val="Tahoma"/>
      <family val="2"/>
    </font>
    <font>
      <sz val="10"/>
      <color rgb="FFFF0000"/>
      <name val="Tahoma"/>
      <family val="2"/>
    </font>
    <font>
      <b/>
      <sz val="12"/>
      <color rgb="FF000000"/>
      <name val="Tahoma"/>
      <family val="2"/>
    </font>
    <font>
      <b/>
      <sz val="10"/>
      <color rgb="FFD8461A"/>
      <name val="Tahoma"/>
      <family val="2"/>
    </font>
    <font>
      <b/>
      <u/>
      <sz val="14"/>
      <name val="Tahoma"/>
      <family val="2"/>
    </font>
    <font>
      <u/>
      <sz val="10"/>
      <name val="Tahoma"/>
      <family val="2"/>
    </font>
    <font>
      <b/>
      <u/>
      <sz val="14"/>
      <color rgb="FF000000"/>
      <name val="Tahoma"/>
      <family val="2"/>
    </font>
    <font>
      <sz val="11"/>
      <color theme="1"/>
      <name val="Tahoma"/>
      <family val="2"/>
    </font>
    <font>
      <sz val="11"/>
      <color rgb="FFD8461A"/>
      <name val="Tahoma"/>
      <family val="2"/>
    </font>
    <font>
      <b/>
      <sz val="11"/>
      <color theme="1"/>
      <name val="Tahoma"/>
      <family val="2"/>
    </font>
    <font>
      <b/>
      <u/>
      <sz val="11"/>
      <color theme="1"/>
      <name val="Tahoma"/>
      <family val="2"/>
    </font>
    <font>
      <sz val="11"/>
      <color rgb="FF000000"/>
      <name val="Verdana"/>
      <family val="2"/>
    </font>
    <font>
      <b/>
      <i/>
      <sz val="11"/>
      <color rgb="FFFF0000"/>
      <name val="Aptos Narrow"/>
      <family val="2"/>
    </font>
    <font>
      <b/>
      <sz val="10"/>
      <color rgb="FF000000"/>
      <name val="Tahoma"/>
      <family val="2"/>
    </font>
    <font>
      <b/>
      <sz val="11"/>
      <color rgb="FFFF0000"/>
      <name val="Tahoma"/>
      <family val="2"/>
    </font>
    <font>
      <sz val="11"/>
      <color rgb="FF000000"/>
      <name val="Tahoma"/>
      <family val="2"/>
    </font>
    <font>
      <i/>
      <sz val="11"/>
      <color rgb="FF000000"/>
      <name val="Tahoma"/>
      <family val="2"/>
    </font>
    <font>
      <b/>
      <u/>
      <sz val="14"/>
      <color rgb="FF000000"/>
      <name val="Tahoma"/>
      <family val="2"/>
    </font>
    <font>
      <i/>
      <u/>
      <sz val="14"/>
      <color rgb="FF000000"/>
      <name val="Tahoma"/>
      <family val="2"/>
    </font>
    <font>
      <u/>
      <sz val="10"/>
      <color theme="10"/>
      <name val="Verdana"/>
      <family val="2"/>
    </font>
    <font>
      <u/>
      <sz val="11"/>
      <color theme="10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ECC00"/>
        <bgColor rgb="FFC2ECFF"/>
      </patternFill>
    </fill>
    <fill>
      <patternFill patternType="solid">
        <fgColor rgb="FFFECC00"/>
        <bgColor indexed="64"/>
      </patternFill>
    </fill>
    <fill>
      <patternFill patternType="solid">
        <fgColor theme="0"/>
        <bgColor rgb="FFF3F3F3"/>
      </patternFill>
    </fill>
    <fill>
      <patternFill patternType="solid">
        <fgColor theme="0"/>
        <bgColor indexed="64"/>
      </patternFill>
    </fill>
    <fill>
      <patternFill patternType="solid">
        <fgColor rgb="FFFECC00"/>
        <bgColor rgb="FFB7B7B7"/>
      </patternFill>
    </fill>
    <fill>
      <patternFill patternType="solid">
        <fgColor theme="0"/>
        <bgColor rgb="FFFFFFFF"/>
      </patternFill>
    </fill>
    <fill>
      <patternFill patternType="solid">
        <fgColor rgb="FF006AA7"/>
        <bgColor indexed="64"/>
      </patternFill>
    </fill>
    <fill>
      <patternFill patternType="solid">
        <fgColor theme="0"/>
        <bgColor rgb="FFC2ECFF"/>
      </patternFill>
    </fill>
    <fill>
      <patternFill patternType="solid">
        <fgColor rgb="FFBCE0CC"/>
        <bgColor indexed="64"/>
      </patternFill>
    </fill>
    <fill>
      <patternFill patternType="solid">
        <fgColor rgb="FFC1E0FF"/>
        <bgColor rgb="FFC2ECFF"/>
      </patternFill>
    </fill>
    <fill>
      <patternFill patternType="solid">
        <fgColor rgb="FFC1E0FF"/>
        <bgColor indexed="64"/>
      </patternFill>
    </fill>
    <fill>
      <patternFill patternType="solid">
        <fgColor rgb="FF006AA7"/>
        <bgColor rgb="FFC2ECFF"/>
      </patternFill>
    </fill>
    <fill>
      <patternFill patternType="solid">
        <fgColor rgb="FF1B2E55"/>
        <bgColor rgb="FFC2ECFF"/>
      </patternFill>
    </fill>
    <fill>
      <patternFill patternType="solid">
        <fgColor rgb="FF1B2E55"/>
        <bgColor indexed="64"/>
      </patternFill>
    </fill>
    <fill>
      <patternFill patternType="solid">
        <fgColor rgb="FF02863E"/>
        <bgColor rgb="FFC2ECFF"/>
      </patternFill>
    </fill>
    <fill>
      <patternFill patternType="solid">
        <fgColor rgb="FF02863E"/>
        <bgColor indexed="64"/>
      </patternFill>
    </fill>
    <fill>
      <patternFill patternType="solid">
        <fgColor rgb="FFBCE0CC"/>
        <bgColor rgb="FFC2ECFF"/>
      </patternFill>
    </fill>
    <fill>
      <patternFill patternType="solid">
        <fgColor rgb="FFFFD0C2"/>
        <bgColor indexed="64"/>
      </patternFill>
    </fill>
    <fill>
      <patternFill patternType="solid">
        <fgColor rgb="FFFFD0C2"/>
        <bgColor rgb="FFFFFFFF"/>
      </patternFill>
    </fill>
    <fill>
      <patternFill patternType="solid">
        <fgColor theme="0" tint="-0.249977111117893"/>
        <bgColor rgb="FFC2EC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7" tint="0.79998168889431442"/>
        <bgColor indexed="64"/>
      </patternFill>
    </fill>
  </fills>
  <borders count="113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/>
      <bottom style="medium">
        <color indexed="64"/>
      </bottom>
      <diagonal/>
    </border>
    <border>
      <left style="double">
        <color rgb="FF000000"/>
      </left>
      <right/>
      <top style="thin">
        <color rgb="FF000000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double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double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double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rgb="FF000000"/>
      </right>
      <top/>
      <bottom style="double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indexed="64"/>
      </bottom>
      <diagonal/>
    </border>
    <border>
      <left style="medium">
        <color rgb="FFD8461A"/>
      </left>
      <right style="medium">
        <color rgb="FFD8461A"/>
      </right>
      <top style="medium">
        <color rgb="FFD8461A"/>
      </top>
      <bottom/>
      <diagonal/>
    </border>
    <border>
      <left style="medium">
        <color rgb="FFD8461A"/>
      </left>
      <right style="medium">
        <color rgb="FFD8461A"/>
      </right>
      <top/>
      <bottom style="thin">
        <color indexed="64"/>
      </bottom>
      <diagonal/>
    </border>
    <border>
      <left style="medium">
        <color rgb="FFD8461A"/>
      </left>
      <right style="medium">
        <color rgb="FFD8461A"/>
      </right>
      <top style="thin">
        <color indexed="64"/>
      </top>
      <bottom style="thin">
        <color rgb="FF000000"/>
      </bottom>
      <diagonal/>
    </border>
    <border>
      <left style="medium">
        <color rgb="FFD8461A"/>
      </left>
      <right style="medium">
        <color rgb="FFD8461A"/>
      </right>
      <top style="thin">
        <color rgb="FF000000"/>
      </top>
      <bottom style="medium">
        <color rgb="FFD8461A"/>
      </bottom>
      <diagonal/>
    </border>
    <border>
      <left style="medium">
        <color rgb="FFD8461A"/>
      </left>
      <right style="medium">
        <color rgb="FFD8461A"/>
      </right>
      <top style="thin">
        <color indexed="64"/>
      </top>
      <bottom style="thin">
        <color indexed="64"/>
      </bottom>
      <diagonal/>
    </border>
    <border>
      <left style="medium">
        <color rgb="FFD8461A"/>
      </left>
      <right style="medium">
        <color rgb="FFD8461A"/>
      </right>
      <top style="thin">
        <color indexed="64"/>
      </top>
      <bottom style="medium">
        <color rgb="FFD8461A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theme="1"/>
      </right>
      <top/>
      <bottom style="double">
        <color indexed="64"/>
      </bottom>
      <diagonal/>
    </border>
    <border>
      <left/>
      <right style="thin">
        <color theme="1"/>
      </right>
      <top style="double">
        <color rgb="FF000000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double">
        <color indexed="64"/>
      </bottom>
      <diagonal/>
    </border>
    <border>
      <left style="medium">
        <color rgb="FF000000"/>
      </left>
      <right/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4" fillId="0" borderId="0" applyFont="0" applyFill="0" applyBorder="0" applyAlignment="0" applyProtection="0"/>
    <xf numFmtId="0" fontId="50" fillId="0" borderId="0" applyNumberFormat="0" applyFill="0" applyBorder="0" applyAlignment="0" applyProtection="0"/>
  </cellStyleXfs>
  <cellXfs count="36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0" fillId="2" borderId="0" xfId="0" applyFill="1"/>
    <xf numFmtId="0" fontId="7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9" fillId="2" borderId="0" xfId="0" applyFont="1" applyFill="1"/>
    <xf numFmtId="0" fontId="7" fillId="2" borderId="0" xfId="0" applyFont="1" applyFill="1" applyAlignment="1">
      <alignment vertical="center"/>
    </xf>
    <xf numFmtId="3" fontId="9" fillId="2" borderId="0" xfId="0" applyNumberFormat="1" applyFont="1" applyFill="1" applyAlignment="1">
      <alignment horizontal="center"/>
    </xf>
    <xf numFmtId="0" fontId="6" fillId="2" borderId="0" xfId="0" applyFont="1" applyFill="1"/>
    <xf numFmtId="0" fontId="5" fillId="2" borderId="0" xfId="0" applyFont="1" applyFill="1"/>
    <xf numFmtId="0" fontId="8" fillId="2" borderId="0" xfId="0" applyFont="1" applyFill="1"/>
    <xf numFmtId="0" fontId="5" fillId="0" borderId="0" xfId="0" applyFont="1"/>
    <xf numFmtId="0" fontId="5" fillId="2" borderId="0" xfId="0" applyFont="1" applyFill="1" applyAlignment="1">
      <alignment vertical="center"/>
    </xf>
    <xf numFmtId="0" fontId="0" fillId="6" borderId="0" xfId="0" applyFill="1"/>
    <xf numFmtId="0" fontId="11" fillId="5" borderId="0" xfId="0" applyFont="1" applyFill="1"/>
    <xf numFmtId="0" fontId="12" fillId="5" borderId="0" xfId="0" applyFont="1" applyFill="1"/>
    <xf numFmtId="0" fontId="13" fillId="5" borderId="0" xfId="0" applyFont="1" applyFill="1"/>
    <xf numFmtId="0" fontId="14" fillId="5" borderId="0" xfId="0" applyFont="1" applyFill="1" applyAlignment="1">
      <alignment horizontal="center"/>
    </xf>
    <xf numFmtId="0" fontId="8" fillId="8" borderId="0" xfId="0" applyFont="1" applyFill="1"/>
    <xf numFmtId="0" fontId="10" fillId="6" borderId="0" xfId="0" applyFont="1" applyFill="1"/>
    <xf numFmtId="0" fontId="0" fillId="8" borderId="0" xfId="0" applyFill="1"/>
    <xf numFmtId="0" fontId="17" fillId="8" borderId="0" xfId="0" applyFont="1" applyFill="1"/>
    <xf numFmtId="0" fontId="17" fillId="8" borderId="0" xfId="0" applyFont="1" applyFill="1" applyAlignment="1">
      <alignment horizontal="right"/>
    </xf>
    <xf numFmtId="0" fontId="17" fillId="2" borderId="0" xfId="0" applyFont="1" applyFill="1"/>
    <xf numFmtId="0" fontId="17" fillId="0" borderId="0" xfId="0" applyFont="1"/>
    <xf numFmtId="0" fontId="17" fillId="6" borderId="0" xfId="0" applyFont="1" applyFill="1"/>
    <xf numFmtId="0" fontId="21" fillId="2" borderId="0" xfId="0" applyFont="1" applyFill="1"/>
    <xf numFmtId="0" fontId="21" fillId="2" borderId="0" xfId="0" applyFont="1" applyFill="1" applyAlignment="1">
      <alignment horizontal="right"/>
    </xf>
    <xf numFmtId="0" fontId="5" fillId="6" borderId="0" xfId="0" applyFont="1" applyFill="1" applyAlignment="1">
      <alignment vertical="top"/>
    </xf>
    <xf numFmtId="0" fontId="19" fillId="2" borderId="0" xfId="0" applyFont="1" applyFill="1"/>
    <xf numFmtId="0" fontId="8" fillId="2" borderId="0" xfId="0" applyFont="1" applyFill="1" applyAlignment="1">
      <alignment horizontal="right"/>
    </xf>
    <xf numFmtId="0" fontId="5" fillId="8" borderId="0" xfId="0" applyFont="1" applyFill="1"/>
    <xf numFmtId="0" fontId="5" fillId="8" borderId="0" xfId="0" applyFont="1" applyFill="1" applyAlignment="1">
      <alignment vertical="center"/>
    </xf>
    <xf numFmtId="0" fontId="5" fillId="6" borderId="0" xfId="0" applyFont="1" applyFill="1"/>
    <xf numFmtId="0" fontId="3" fillId="10" borderId="0" xfId="0" applyFont="1" applyFill="1"/>
    <xf numFmtId="0" fontId="3" fillId="10" borderId="0" xfId="0" applyFont="1" applyFill="1" applyAlignment="1">
      <alignment horizontal="center"/>
    </xf>
    <xf numFmtId="0" fontId="6" fillId="10" borderId="0" xfId="0" applyFont="1" applyFill="1" applyAlignment="1">
      <alignment horizontal="center"/>
    </xf>
    <xf numFmtId="0" fontId="4" fillId="10" borderId="0" xfId="0" applyFont="1" applyFill="1"/>
    <xf numFmtId="0" fontId="6" fillId="2" borderId="60" xfId="0" applyFont="1" applyFill="1" applyBorder="1" applyAlignment="1">
      <alignment horizontal="center"/>
    </xf>
    <xf numFmtId="0" fontId="5" fillId="2" borderId="60" xfId="0" applyFont="1" applyFill="1" applyBorder="1"/>
    <xf numFmtId="0" fontId="3" fillId="10" borderId="34" xfId="0" applyFont="1" applyFill="1" applyBorder="1"/>
    <xf numFmtId="0" fontId="18" fillId="0" borderId="0" xfId="0" applyFont="1"/>
    <xf numFmtId="0" fontId="3" fillId="0" borderId="50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164" fontId="3" fillId="2" borderId="57" xfId="1" applyNumberFormat="1" applyFont="1" applyFill="1" applyBorder="1" applyAlignment="1">
      <alignment horizontal="center"/>
    </xf>
    <xf numFmtId="164" fontId="3" fillId="2" borderId="7" xfId="1" applyNumberFormat="1" applyFont="1" applyFill="1" applyBorder="1" applyAlignment="1">
      <alignment horizontal="center"/>
    </xf>
    <xf numFmtId="164" fontId="3" fillId="2" borderId="54" xfId="1" applyNumberFormat="1" applyFont="1" applyFill="1" applyBorder="1" applyAlignment="1">
      <alignment horizontal="center"/>
    </xf>
    <xf numFmtId="0" fontId="26" fillId="15" borderId="2" xfId="0" applyFont="1" applyFill="1" applyBorder="1" applyAlignment="1">
      <alignment horizontal="center"/>
    </xf>
    <xf numFmtId="0" fontId="26" fillId="15" borderId="5" xfId="0" applyFont="1" applyFill="1" applyBorder="1" applyAlignment="1">
      <alignment horizontal="center"/>
    </xf>
    <xf numFmtId="0" fontId="26" fillId="15" borderId="10" xfId="0" applyFont="1" applyFill="1" applyBorder="1" applyAlignment="1">
      <alignment horizontal="center"/>
    </xf>
    <xf numFmtId="0" fontId="26" fillId="15" borderId="6" xfId="0" applyFont="1" applyFill="1" applyBorder="1" applyAlignment="1">
      <alignment horizontal="center"/>
    </xf>
    <xf numFmtId="0" fontId="26" fillId="16" borderId="41" xfId="0" applyFont="1" applyFill="1" applyBorder="1" applyAlignment="1">
      <alignment wrapText="1"/>
    </xf>
    <xf numFmtId="0" fontId="26" fillId="15" borderId="48" xfId="0" applyFont="1" applyFill="1" applyBorder="1" applyAlignment="1">
      <alignment horizontal="center"/>
    </xf>
    <xf numFmtId="0" fontId="26" fillId="15" borderId="47" xfId="0" applyFont="1" applyFill="1" applyBorder="1" applyAlignment="1">
      <alignment horizontal="center"/>
    </xf>
    <xf numFmtId="0" fontId="26" fillId="15" borderId="42" xfId="0" applyFont="1" applyFill="1" applyBorder="1" applyAlignment="1">
      <alignment horizontal="center"/>
    </xf>
    <xf numFmtId="0" fontId="27" fillId="13" borderId="2" xfId="0" applyFont="1" applyFill="1" applyBorder="1" applyAlignment="1">
      <alignment wrapText="1"/>
    </xf>
    <xf numFmtId="0" fontId="27" fillId="12" borderId="5" xfId="0" applyFont="1" applyFill="1" applyBorder="1" applyAlignment="1">
      <alignment horizontal="center"/>
    </xf>
    <xf numFmtId="0" fontId="27" fillId="12" borderId="10" xfId="0" applyFont="1" applyFill="1" applyBorder="1" applyAlignment="1">
      <alignment horizontal="center"/>
    </xf>
    <xf numFmtId="0" fontId="27" fillId="12" borderId="6" xfId="0" applyFont="1" applyFill="1" applyBorder="1" applyAlignment="1">
      <alignment horizontal="center"/>
    </xf>
    <xf numFmtId="0" fontId="27" fillId="13" borderId="41" xfId="0" applyFont="1" applyFill="1" applyBorder="1" applyAlignment="1">
      <alignment wrapText="1"/>
    </xf>
    <xf numFmtId="0" fontId="27" fillId="12" borderId="48" xfId="0" applyFont="1" applyFill="1" applyBorder="1" applyAlignment="1">
      <alignment horizontal="center"/>
    </xf>
    <xf numFmtId="0" fontId="27" fillId="12" borderId="47" xfId="0" applyFont="1" applyFill="1" applyBorder="1" applyAlignment="1">
      <alignment horizontal="center"/>
    </xf>
    <xf numFmtId="0" fontId="27" fillId="12" borderId="42" xfId="0" applyFont="1" applyFill="1" applyBorder="1" applyAlignment="1">
      <alignment horizontal="center"/>
    </xf>
    <xf numFmtId="0" fontId="28" fillId="17" borderId="2" xfId="0" applyFont="1" applyFill="1" applyBorder="1" applyAlignment="1">
      <alignment horizontal="center"/>
    </xf>
    <xf numFmtId="0" fontId="28" fillId="17" borderId="5" xfId="0" applyFont="1" applyFill="1" applyBorder="1" applyAlignment="1">
      <alignment horizontal="center"/>
    </xf>
    <xf numFmtId="0" fontId="28" fillId="17" borderId="10" xfId="0" applyFont="1" applyFill="1" applyBorder="1" applyAlignment="1">
      <alignment horizontal="center"/>
    </xf>
    <xf numFmtId="0" fontId="28" fillId="17" borderId="6" xfId="0" applyFont="1" applyFill="1" applyBorder="1" applyAlignment="1">
      <alignment horizontal="center"/>
    </xf>
    <xf numFmtId="0" fontId="28" fillId="18" borderId="41" xfId="0" applyFont="1" applyFill="1" applyBorder="1" applyAlignment="1">
      <alignment wrapText="1"/>
    </xf>
    <xf numFmtId="0" fontId="28" fillId="17" borderId="48" xfId="0" applyFont="1" applyFill="1" applyBorder="1" applyAlignment="1">
      <alignment horizontal="center"/>
    </xf>
    <xf numFmtId="0" fontId="28" fillId="17" borderId="47" xfId="0" applyFont="1" applyFill="1" applyBorder="1" applyAlignment="1">
      <alignment horizontal="center"/>
    </xf>
    <xf numFmtId="0" fontId="28" fillId="17" borderId="42" xfId="0" applyFont="1" applyFill="1" applyBorder="1" applyAlignment="1">
      <alignment horizontal="center"/>
    </xf>
    <xf numFmtId="0" fontId="29" fillId="11" borderId="2" xfId="0" applyFont="1" applyFill="1" applyBorder="1" applyAlignment="1">
      <alignment wrapText="1"/>
    </xf>
    <xf numFmtId="0" fontId="29" fillId="19" borderId="5" xfId="0" applyFont="1" applyFill="1" applyBorder="1" applyAlignment="1">
      <alignment horizontal="center"/>
    </xf>
    <xf numFmtId="0" fontId="29" fillId="19" borderId="10" xfId="0" applyFont="1" applyFill="1" applyBorder="1" applyAlignment="1">
      <alignment horizontal="center"/>
    </xf>
    <xf numFmtId="0" fontId="29" fillId="19" borderId="6" xfId="0" applyFont="1" applyFill="1" applyBorder="1" applyAlignment="1">
      <alignment horizontal="center"/>
    </xf>
    <xf numFmtId="0" fontId="29" fillId="11" borderId="41" xfId="0" applyFont="1" applyFill="1" applyBorder="1" applyAlignment="1">
      <alignment wrapText="1"/>
    </xf>
    <xf numFmtId="0" fontId="29" fillId="19" borderId="48" xfId="0" applyFont="1" applyFill="1" applyBorder="1" applyAlignment="1">
      <alignment horizontal="center"/>
    </xf>
    <xf numFmtId="0" fontId="29" fillId="19" borderId="47" xfId="0" applyFont="1" applyFill="1" applyBorder="1" applyAlignment="1">
      <alignment horizontal="center"/>
    </xf>
    <xf numFmtId="0" fontId="29" fillId="19" borderId="42" xfId="0" applyFont="1" applyFill="1" applyBorder="1" applyAlignment="1">
      <alignment horizontal="center"/>
    </xf>
    <xf numFmtId="0" fontId="30" fillId="3" borderId="2" xfId="0" applyFont="1" applyFill="1" applyBorder="1"/>
    <xf numFmtId="0" fontId="30" fillId="3" borderId="2" xfId="0" applyFont="1" applyFill="1" applyBorder="1" applyAlignment="1">
      <alignment horizontal="center"/>
    </xf>
    <xf numFmtId="0" fontId="30" fillId="3" borderId="5" xfId="0" applyFont="1" applyFill="1" applyBorder="1" applyAlignment="1">
      <alignment horizontal="center"/>
    </xf>
    <xf numFmtId="0" fontId="30" fillId="3" borderId="10" xfId="0" applyFont="1" applyFill="1" applyBorder="1" applyAlignment="1">
      <alignment horizontal="center"/>
    </xf>
    <xf numFmtId="0" fontId="30" fillId="3" borderId="6" xfId="0" applyFont="1" applyFill="1" applyBorder="1" applyAlignment="1">
      <alignment horizontal="center"/>
    </xf>
    <xf numFmtId="0" fontId="30" fillId="3" borderId="44" xfId="0" applyFont="1" applyFill="1" applyBorder="1"/>
    <xf numFmtId="0" fontId="30" fillId="3" borderId="41" xfId="0" applyFont="1" applyFill="1" applyBorder="1"/>
    <xf numFmtId="0" fontId="30" fillId="3" borderId="48" xfId="0" applyFont="1" applyFill="1" applyBorder="1" applyAlignment="1">
      <alignment horizontal="center"/>
    </xf>
    <xf numFmtId="0" fontId="30" fillId="3" borderId="47" xfId="0" applyFont="1" applyFill="1" applyBorder="1" applyAlignment="1">
      <alignment horizontal="center"/>
    </xf>
    <xf numFmtId="0" fontId="30" fillId="3" borderId="42" xfId="0" applyFont="1" applyFill="1" applyBorder="1" applyAlignment="1">
      <alignment horizontal="center"/>
    </xf>
    <xf numFmtId="0" fontId="31" fillId="14" borderId="2" xfId="0" applyFont="1" applyFill="1" applyBorder="1"/>
    <xf numFmtId="0" fontId="31" fillId="14" borderId="2" xfId="0" applyFont="1" applyFill="1" applyBorder="1" applyAlignment="1">
      <alignment horizontal="center"/>
    </xf>
    <xf numFmtId="0" fontId="31" fillId="14" borderId="5" xfId="0" applyFont="1" applyFill="1" applyBorder="1" applyAlignment="1">
      <alignment horizontal="center"/>
    </xf>
    <xf numFmtId="0" fontId="31" fillId="14" borderId="10" xfId="0" applyFont="1" applyFill="1" applyBorder="1" applyAlignment="1">
      <alignment horizontal="center"/>
    </xf>
    <xf numFmtId="0" fontId="31" fillId="14" borderId="6" xfId="0" applyFont="1" applyFill="1" applyBorder="1" applyAlignment="1">
      <alignment horizontal="center"/>
    </xf>
    <xf numFmtId="0" fontId="31" fillId="14" borderId="44" xfId="0" applyFont="1" applyFill="1" applyBorder="1"/>
    <xf numFmtId="0" fontId="31" fillId="14" borderId="41" xfId="0" applyFont="1" applyFill="1" applyBorder="1"/>
    <xf numFmtId="0" fontId="31" fillId="14" borderId="48" xfId="0" applyFont="1" applyFill="1" applyBorder="1" applyAlignment="1">
      <alignment horizontal="center"/>
    </xf>
    <xf numFmtId="0" fontId="31" fillId="14" borderId="47" xfId="0" applyFont="1" applyFill="1" applyBorder="1" applyAlignment="1">
      <alignment horizontal="center"/>
    </xf>
    <xf numFmtId="0" fontId="31" fillId="14" borderId="42" xfId="0" applyFont="1" applyFill="1" applyBorder="1" applyAlignment="1">
      <alignment horizontal="center"/>
    </xf>
    <xf numFmtId="0" fontId="5" fillId="6" borderId="55" xfId="0" applyFont="1" applyFill="1" applyBorder="1" applyProtection="1">
      <protection locked="0"/>
    </xf>
    <xf numFmtId="0" fontId="6" fillId="8" borderId="0" xfId="0" applyFont="1" applyFill="1"/>
    <xf numFmtId="0" fontId="4" fillId="6" borderId="0" xfId="0" applyFont="1" applyFill="1"/>
    <xf numFmtId="0" fontId="31" fillId="9" borderId="0" xfId="0" applyFont="1" applyFill="1" applyAlignment="1" applyProtection="1">
      <alignment vertical="center"/>
      <protection locked="0"/>
    </xf>
    <xf numFmtId="0" fontId="30" fillId="4" borderId="0" xfId="0" applyFont="1" applyFill="1" applyAlignment="1" applyProtection="1">
      <alignment vertical="center"/>
      <protection locked="0"/>
    </xf>
    <xf numFmtId="0" fontId="3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6" fillId="16" borderId="0" xfId="0" applyFont="1" applyFill="1" applyAlignment="1" applyProtection="1">
      <alignment vertical="center"/>
      <protection locked="0"/>
    </xf>
    <xf numFmtId="0" fontId="27" fillId="13" borderId="0" xfId="0" applyFont="1" applyFill="1" applyAlignment="1" applyProtection="1">
      <alignment vertical="center"/>
      <protection locked="0"/>
    </xf>
    <xf numFmtId="0" fontId="28" fillId="18" borderId="0" xfId="0" applyFont="1" applyFill="1" applyAlignment="1" applyProtection="1">
      <alignment vertical="center"/>
      <protection locked="0"/>
    </xf>
    <xf numFmtId="0" fontId="29" fillId="11" borderId="0" xfId="0" applyFont="1" applyFill="1" applyAlignment="1" applyProtection="1">
      <alignment vertical="center"/>
      <protection locked="0"/>
    </xf>
    <xf numFmtId="0" fontId="31" fillId="14" borderId="1" xfId="0" applyFont="1" applyFill="1" applyBorder="1"/>
    <xf numFmtId="0" fontId="31" fillId="14" borderId="61" xfId="0" applyFont="1" applyFill="1" applyBorder="1"/>
    <xf numFmtId="0" fontId="31" fillId="14" borderId="0" xfId="0" applyFont="1" applyFill="1"/>
    <xf numFmtId="0" fontId="31" fillId="14" borderId="0" xfId="0" applyFont="1" applyFill="1" applyAlignment="1">
      <alignment horizontal="center"/>
    </xf>
    <xf numFmtId="0" fontId="31" fillId="14" borderId="40" xfId="0" applyFont="1" applyFill="1" applyBorder="1" applyAlignment="1">
      <alignment horizontal="center"/>
    </xf>
    <xf numFmtId="0" fontId="30" fillId="3" borderId="1" xfId="0" applyFont="1" applyFill="1" applyBorder="1"/>
    <xf numFmtId="0" fontId="30" fillId="3" borderId="61" xfId="0" applyFont="1" applyFill="1" applyBorder="1" applyAlignment="1">
      <alignment horizontal="center"/>
    </xf>
    <xf numFmtId="0" fontId="30" fillId="3" borderId="0" xfId="0" applyFont="1" applyFill="1"/>
    <xf numFmtId="0" fontId="30" fillId="3" borderId="0" xfId="0" applyFont="1" applyFill="1" applyAlignment="1">
      <alignment horizontal="center"/>
    </xf>
    <xf numFmtId="0" fontId="30" fillId="3" borderId="40" xfId="0" applyFont="1" applyFill="1" applyBorder="1" applyAlignment="1">
      <alignment horizontal="center"/>
    </xf>
    <xf numFmtId="164" fontId="33" fillId="10" borderId="34" xfId="1" applyNumberFormat="1" applyFont="1" applyFill="1" applyBorder="1" applyAlignment="1">
      <alignment horizontal="center"/>
    </xf>
    <xf numFmtId="164" fontId="5" fillId="10" borderId="63" xfId="1" applyNumberFormat="1" applyFont="1" applyFill="1" applyBorder="1" applyAlignment="1">
      <alignment horizontal="center"/>
    </xf>
    <xf numFmtId="0" fontId="5" fillId="2" borderId="63" xfId="0" applyFont="1" applyFill="1" applyBorder="1" applyAlignment="1">
      <alignment horizontal="center"/>
    </xf>
    <xf numFmtId="164" fontId="9" fillId="3" borderId="13" xfId="1" applyNumberFormat="1" applyFont="1" applyFill="1" applyBorder="1" applyAlignment="1">
      <alignment horizontal="center"/>
    </xf>
    <xf numFmtId="0" fontId="3" fillId="10" borderId="66" xfId="0" applyFont="1" applyFill="1" applyBorder="1"/>
    <xf numFmtId="0" fontId="5" fillId="2" borderId="66" xfId="0" applyFont="1" applyFill="1" applyBorder="1" applyAlignment="1">
      <alignment horizontal="center"/>
    </xf>
    <xf numFmtId="0" fontId="34" fillId="20" borderId="52" xfId="0" applyFont="1" applyFill="1" applyBorder="1"/>
    <xf numFmtId="0" fontId="34" fillId="21" borderId="67" xfId="0" applyFont="1" applyFill="1" applyBorder="1"/>
    <xf numFmtId="0" fontId="23" fillId="5" borderId="70" xfId="0" applyFont="1" applyFill="1" applyBorder="1"/>
    <xf numFmtId="3" fontId="17" fillId="5" borderId="70" xfId="0" applyNumberFormat="1" applyFont="1" applyFill="1" applyBorder="1" applyAlignment="1">
      <alignment horizontal="center"/>
    </xf>
    <xf numFmtId="0" fontId="21" fillId="7" borderId="27" xfId="0" applyFont="1" applyFill="1" applyBorder="1" applyAlignment="1">
      <alignment vertical="center"/>
    </xf>
    <xf numFmtId="0" fontId="10" fillId="4" borderId="27" xfId="0" applyFont="1" applyFill="1" applyBorder="1"/>
    <xf numFmtId="0" fontId="21" fillId="7" borderId="27" xfId="0" applyFont="1" applyFill="1" applyBorder="1" applyAlignment="1">
      <alignment horizontal="center" vertical="center" wrapText="1"/>
    </xf>
    <xf numFmtId="0" fontId="21" fillId="7" borderId="64" xfId="0" applyFont="1" applyFill="1" applyBorder="1" applyAlignment="1">
      <alignment horizontal="center" vertical="center"/>
    </xf>
    <xf numFmtId="164" fontId="17" fillId="5" borderId="65" xfId="1" applyNumberFormat="1" applyFont="1" applyFill="1" applyBorder="1" applyAlignment="1">
      <alignment horizontal="center"/>
    </xf>
    <xf numFmtId="0" fontId="35" fillId="2" borderId="0" xfId="0" applyFont="1" applyFill="1"/>
    <xf numFmtId="0" fontId="36" fillId="2" borderId="0" xfId="0" applyFont="1" applyFill="1"/>
    <xf numFmtId="0" fontId="37" fillId="2" borderId="0" xfId="0" applyFont="1" applyFill="1"/>
    <xf numFmtId="164" fontId="9" fillId="5" borderId="72" xfId="1" applyNumberFormat="1" applyFont="1" applyFill="1" applyBorder="1"/>
    <xf numFmtId="0" fontId="23" fillId="5" borderId="73" xfId="0" applyFont="1" applyFill="1" applyBorder="1"/>
    <xf numFmtId="3" fontId="17" fillId="5" borderId="73" xfId="0" applyNumberFormat="1" applyFont="1" applyFill="1" applyBorder="1" applyAlignment="1">
      <alignment horizontal="center"/>
    </xf>
    <xf numFmtId="164" fontId="17" fillId="5" borderId="71" xfId="1" applyNumberFormat="1" applyFont="1" applyFill="1" applyBorder="1" applyAlignment="1">
      <alignment horizontal="center"/>
    </xf>
    <xf numFmtId="164" fontId="3" fillId="2" borderId="7" xfId="0" applyNumberFormat="1" applyFont="1" applyFill="1" applyBorder="1" applyAlignment="1">
      <alignment horizontal="center"/>
    </xf>
    <xf numFmtId="164" fontId="3" fillId="2" borderId="54" xfId="0" applyNumberFormat="1" applyFont="1" applyFill="1" applyBorder="1" applyAlignment="1">
      <alignment horizontal="center"/>
    </xf>
    <xf numFmtId="0" fontId="29" fillId="19" borderId="2" xfId="0" applyFont="1" applyFill="1" applyBorder="1" applyAlignment="1">
      <alignment horizontal="center"/>
    </xf>
    <xf numFmtId="0" fontId="29" fillId="19" borderId="41" xfId="0" applyFont="1" applyFill="1" applyBorder="1" applyAlignment="1">
      <alignment horizontal="center"/>
    </xf>
    <xf numFmtId="0" fontId="28" fillId="17" borderId="41" xfId="0" applyFont="1" applyFill="1" applyBorder="1" applyAlignment="1">
      <alignment horizontal="center"/>
    </xf>
    <xf numFmtId="0" fontId="27" fillId="12" borderId="2" xfId="0" applyFont="1" applyFill="1" applyBorder="1" applyAlignment="1">
      <alignment horizontal="center"/>
    </xf>
    <xf numFmtId="0" fontId="27" fillId="12" borderId="41" xfId="0" applyFont="1" applyFill="1" applyBorder="1" applyAlignment="1">
      <alignment horizontal="center"/>
    </xf>
    <xf numFmtId="0" fontId="26" fillId="15" borderId="41" xfId="0" applyFont="1" applyFill="1" applyBorder="1" applyAlignment="1">
      <alignment horizontal="center"/>
    </xf>
    <xf numFmtId="0" fontId="30" fillId="3" borderId="41" xfId="0" applyFont="1" applyFill="1" applyBorder="1" applyAlignment="1">
      <alignment horizontal="center"/>
    </xf>
    <xf numFmtId="0" fontId="31" fillId="14" borderId="41" xfId="0" applyFont="1" applyFill="1" applyBorder="1" applyAlignment="1">
      <alignment horizontal="center"/>
    </xf>
    <xf numFmtId="0" fontId="31" fillId="14" borderId="76" xfId="0" applyFont="1" applyFill="1" applyBorder="1" applyAlignment="1">
      <alignment horizontal="center"/>
    </xf>
    <xf numFmtId="0" fontId="31" fillId="14" borderId="77" xfId="0" applyFont="1" applyFill="1" applyBorder="1" applyAlignment="1">
      <alignment horizontal="center"/>
    </xf>
    <xf numFmtId="0" fontId="4" fillId="2" borderId="78" xfId="0" applyFont="1" applyFill="1" applyBorder="1" applyAlignment="1">
      <alignment horizontal="center"/>
    </xf>
    <xf numFmtId="0" fontId="4" fillId="2" borderId="79" xfId="0" applyFont="1" applyFill="1" applyBorder="1" applyAlignment="1">
      <alignment horizontal="center"/>
    </xf>
    <xf numFmtId="0" fontId="30" fillId="3" borderId="76" xfId="0" applyFont="1" applyFill="1" applyBorder="1" applyAlignment="1">
      <alignment horizontal="center"/>
    </xf>
    <xf numFmtId="0" fontId="30" fillId="3" borderId="77" xfId="0" applyFont="1" applyFill="1" applyBorder="1" applyAlignment="1">
      <alignment horizontal="center"/>
    </xf>
    <xf numFmtId="0" fontId="26" fillId="15" borderId="76" xfId="0" applyFont="1" applyFill="1" applyBorder="1" applyAlignment="1">
      <alignment horizontal="center"/>
    </xf>
    <xf numFmtId="0" fontId="26" fillId="15" borderId="77" xfId="0" applyFont="1" applyFill="1" applyBorder="1" applyAlignment="1">
      <alignment horizontal="center"/>
    </xf>
    <xf numFmtId="0" fontId="27" fillId="12" borderId="76" xfId="0" applyFont="1" applyFill="1" applyBorder="1" applyAlignment="1">
      <alignment horizontal="center"/>
    </xf>
    <xf numFmtId="0" fontId="27" fillId="12" borderId="77" xfId="0" applyFont="1" applyFill="1" applyBorder="1" applyAlignment="1">
      <alignment horizontal="center"/>
    </xf>
    <xf numFmtId="0" fontId="28" fillId="17" borderId="76" xfId="0" applyFont="1" applyFill="1" applyBorder="1" applyAlignment="1">
      <alignment horizontal="center"/>
    </xf>
    <xf numFmtId="0" fontId="28" fillId="17" borderId="77" xfId="0" applyFont="1" applyFill="1" applyBorder="1" applyAlignment="1">
      <alignment horizontal="center"/>
    </xf>
    <xf numFmtId="0" fontId="29" fillId="19" borderId="76" xfId="0" applyFont="1" applyFill="1" applyBorder="1" applyAlignment="1">
      <alignment horizontal="center"/>
    </xf>
    <xf numFmtId="0" fontId="29" fillId="19" borderId="77" xfId="0" applyFont="1" applyFill="1" applyBorder="1" applyAlignment="1">
      <alignment horizontal="center"/>
    </xf>
    <xf numFmtId="0" fontId="6" fillId="23" borderId="80" xfId="0" applyFont="1" applyFill="1" applyBorder="1" applyAlignment="1">
      <alignment horizontal="center"/>
    </xf>
    <xf numFmtId="0" fontId="6" fillId="6" borderId="80" xfId="0" applyFont="1" applyFill="1" applyBorder="1" applyAlignment="1">
      <alignment horizontal="center"/>
    </xf>
    <xf numFmtId="0" fontId="6" fillId="6" borderId="81" xfId="0" applyFont="1" applyFill="1" applyBorder="1" applyAlignment="1">
      <alignment horizontal="center"/>
    </xf>
    <xf numFmtId="0" fontId="11" fillId="5" borderId="23" xfId="0" applyFont="1" applyFill="1" applyBorder="1"/>
    <xf numFmtId="0" fontId="38" fillId="6" borderId="26" xfId="0" applyFont="1" applyFill="1" applyBorder="1" applyAlignment="1">
      <alignment vertical="center" wrapText="1"/>
    </xf>
    <xf numFmtId="0" fontId="38" fillId="6" borderId="27" xfId="0" applyFont="1" applyFill="1" applyBorder="1" applyAlignment="1">
      <alignment vertical="center" wrapText="1"/>
    </xf>
    <xf numFmtId="0" fontId="38" fillId="6" borderId="28" xfId="0" applyFont="1" applyFill="1" applyBorder="1" applyAlignment="1">
      <alignment vertical="center" wrapText="1"/>
    </xf>
    <xf numFmtId="0" fontId="38" fillId="6" borderId="29" xfId="0" applyFont="1" applyFill="1" applyBorder="1" applyAlignment="1">
      <alignment vertical="center" wrapText="1"/>
    </xf>
    <xf numFmtId="0" fontId="38" fillId="6" borderId="0" xfId="0" applyFont="1" applyFill="1" applyAlignment="1">
      <alignment vertical="center" wrapText="1"/>
    </xf>
    <xf numFmtId="0" fontId="38" fillId="6" borderId="30" xfId="0" applyFont="1" applyFill="1" applyBorder="1" applyAlignment="1">
      <alignment vertical="center" wrapText="1"/>
    </xf>
    <xf numFmtId="0" fontId="38" fillId="6" borderId="31" xfId="0" applyFont="1" applyFill="1" applyBorder="1" applyAlignment="1">
      <alignment vertical="center" wrapText="1"/>
    </xf>
    <xf numFmtId="0" fontId="38" fillId="6" borderId="23" xfId="0" applyFont="1" applyFill="1" applyBorder="1" applyAlignment="1">
      <alignment vertical="center" wrapText="1"/>
    </xf>
    <xf numFmtId="0" fontId="38" fillId="6" borderId="32" xfId="0" applyFont="1" applyFill="1" applyBorder="1" applyAlignment="1">
      <alignment vertical="center" wrapText="1"/>
    </xf>
    <xf numFmtId="0" fontId="38" fillId="6" borderId="29" xfId="0" applyFont="1" applyFill="1" applyBorder="1" applyAlignment="1">
      <alignment vertical="center"/>
    </xf>
    <xf numFmtId="0" fontId="41" fillId="6" borderId="29" xfId="0" applyFont="1" applyFill="1" applyBorder="1" applyAlignment="1">
      <alignment vertical="center"/>
    </xf>
    <xf numFmtId="164" fontId="3" fillId="2" borderId="83" xfId="1" applyNumberFormat="1" applyFont="1" applyFill="1" applyBorder="1" applyAlignment="1">
      <alignment horizontal="center"/>
    </xf>
    <xf numFmtId="0" fontId="5" fillId="6" borderId="84" xfId="0" applyFont="1" applyFill="1" applyBorder="1" applyAlignment="1">
      <alignment horizontal="left" vertical="top" wrapText="1"/>
    </xf>
    <xf numFmtId="0" fontId="5" fillId="6" borderId="88" xfId="0" applyFont="1" applyFill="1" applyBorder="1" applyAlignment="1">
      <alignment horizontal="left" vertical="top" wrapText="1"/>
    </xf>
    <xf numFmtId="164" fontId="3" fillId="2" borderId="83" xfId="0" applyNumberFormat="1" applyFont="1" applyFill="1" applyBorder="1" applyAlignment="1">
      <alignment horizontal="center"/>
    </xf>
    <xf numFmtId="0" fontId="3" fillId="10" borderId="34" xfId="0" applyFont="1" applyFill="1" applyBorder="1" applyAlignment="1">
      <alignment horizontal="center"/>
    </xf>
    <xf numFmtId="0" fontId="3" fillId="10" borderId="62" xfId="0" applyFont="1" applyFill="1" applyBorder="1" applyAlignment="1">
      <alignment horizontal="center"/>
    </xf>
    <xf numFmtId="0" fontId="3" fillId="22" borderId="34" xfId="0" applyFont="1" applyFill="1" applyBorder="1" applyAlignment="1">
      <alignment horizontal="center"/>
    </xf>
    <xf numFmtId="0" fontId="40" fillId="6" borderId="29" xfId="0" applyFont="1" applyFill="1" applyBorder="1" applyAlignment="1">
      <alignment vertical="center"/>
    </xf>
    <xf numFmtId="164" fontId="5" fillId="24" borderId="34" xfId="1" applyNumberFormat="1" applyFont="1" applyFill="1" applyBorder="1"/>
    <xf numFmtId="20" fontId="42" fillId="2" borderId="0" xfId="0" applyNumberFormat="1" applyFont="1" applyFill="1"/>
    <xf numFmtId="3" fontId="6" fillId="2" borderId="0" xfId="0" applyNumberFormat="1" applyFont="1" applyFill="1"/>
    <xf numFmtId="0" fontId="43" fillId="0" borderId="0" xfId="0" applyFont="1"/>
    <xf numFmtId="0" fontId="45" fillId="2" borderId="0" xfId="0" applyFont="1" applyFill="1"/>
    <xf numFmtId="0" fontId="48" fillId="2" borderId="0" xfId="0" applyFont="1" applyFill="1"/>
    <xf numFmtId="0" fontId="1" fillId="2" borderId="101" xfId="0" applyFont="1" applyFill="1" applyBorder="1"/>
    <xf numFmtId="0" fontId="1" fillId="2" borderId="102" xfId="0" applyFont="1" applyFill="1" applyBorder="1"/>
    <xf numFmtId="0" fontId="2" fillId="2" borderId="102" xfId="0" applyFont="1" applyFill="1" applyBorder="1"/>
    <xf numFmtId="0" fontId="0" fillId="2" borderId="102" xfId="0" applyFill="1" applyBorder="1"/>
    <xf numFmtId="0" fontId="0" fillId="2" borderId="103" xfId="0" applyFill="1" applyBorder="1"/>
    <xf numFmtId="0" fontId="19" fillId="2" borderId="105" xfId="0" applyFont="1" applyFill="1" applyBorder="1"/>
    <xf numFmtId="0" fontId="0" fillId="6" borderId="104" xfId="0" applyFill="1" applyBorder="1"/>
    <xf numFmtId="0" fontId="0" fillId="6" borderId="105" xfId="0" applyFill="1" applyBorder="1"/>
    <xf numFmtId="0" fontId="8" fillId="2" borderId="104" xfId="0" applyFont="1" applyFill="1" applyBorder="1" applyAlignment="1">
      <alignment horizontal="right"/>
    </xf>
    <xf numFmtId="0" fontId="11" fillId="5" borderId="104" xfId="0" applyFont="1" applyFill="1" applyBorder="1"/>
    <xf numFmtId="0" fontId="11" fillId="5" borderId="105" xfId="0" applyFont="1" applyFill="1" applyBorder="1"/>
    <xf numFmtId="0" fontId="21" fillId="7" borderId="109" xfId="0" applyFont="1" applyFill="1" applyBorder="1" applyAlignment="1">
      <alignment vertical="center"/>
    </xf>
    <xf numFmtId="0" fontId="13" fillId="5" borderId="105" xfId="0" applyFont="1" applyFill="1" applyBorder="1"/>
    <xf numFmtId="0" fontId="14" fillId="5" borderId="104" xfId="0" applyFont="1" applyFill="1" applyBorder="1"/>
    <xf numFmtId="0" fontId="14" fillId="5" borderId="0" xfId="0" applyFont="1" applyFill="1"/>
    <xf numFmtId="0" fontId="15" fillId="5" borderId="0" xfId="0" applyFont="1" applyFill="1"/>
    <xf numFmtId="0" fontId="15" fillId="5" borderId="104" xfId="0" applyFont="1" applyFill="1" applyBorder="1"/>
    <xf numFmtId="0" fontId="16" fillId="5" borderId="0" xfId="0" applyFont="1" applyFill="1"/>
    <xf numFmtId="0" fontId="16" fillId="5" borderId="0" xfId="0" applyFont="1" applyFill="1" applyAlignment="1">
      <alignment horizontal="center"/>
    </xf>
    <xf numFmtId="0" fontId="15" fillId="5" borderId="0" xfId="0" applyFont="1" applyFill="1" applyAlignment="1">
      <alignment horizontal="center"/>
    </xf>
    <xf numFmtId="0" fontId="15" fillId="5" borderId="105" xfId="0" applyFont="1" applyFill="1" applyBorder="1" applyAlignment="1">
      <alignment horizontal="center"/>
    </xf>
    <xf numFmtId="0" fontId="11" fillId="5" borderId="106" xfId="0" applyFont="1" applyFill="1" applyBorder="1"/>
    <xf numFmtId="0" fontId="11" fillId="5" borderId="107" xfId="0" applyFont="1" applyFill="1" applyBorder="1"/>
    <xf numFmtId="0" fontId="11" fillId="5" borderId="108" xfId="0" applyFont="1" applyFill="1" applyBorder="1"/>
    <xf numFmtId="164" fontId="3" fillId="24" borderId="74" xfId="1" applyNumberFormat="1" applyFont="1" applyFill="1" applyBorder="1" applyAlignment="1">
      <alignment horizontal="center"/>
    </xf>
    <xf numFmtId="164" fontId="3" fillId="24" borderId="74" xfId="1" applyNumberFormat="1" applyFont="1" applyFill="1" applyBorder="1" applyAlignment="1">
      <alignment horizontal="right"/>
    </xf>
    <xf numFmtId="164" fontId="3" fillId="24" borderId="75" xfId="1" applyNumberFormat="1" applyFont="1" applyFill="1" applyBorder="1" applyAlignment="1">
      <alignment horizontal="right"/>
    </xf>
    <xf numFmtId="164" fontId="3" fillId="24" borderId="75" xfId="1" applyNumberFormat="1" applyFont="1" applyFill="1" applyBorder="1" applyAlignment="1">
      <alignment horizontal="center"/>
    </xf>
    <xf numFmtId="164" fontId="3" fillId="24" borderId="74" xfId="1" applyNumberFormat="1" applyFont="1" applyFill="1" applyBorder="1" applyAlignment="1"/>
    <xf numFmtId="0" fontId="22" fillId="3" borderId="11" xfId="0" applyFont="1" applyFill="1" applyBorder="1" applyAlignment="1">
      <alignment horizontal="right"/>
    </xf>
    <xf numFmtId="0" fontId="22" fillId="3" borderId="12" xfId="0" applyFont="1" applyFill="1" applyBorder="1" applyAlignment="1">
      <alignment horizontal="right"/>
    </xf>
    <xf numFmtId="0" fontId="3" fillId="2" borderId="49" xfId="0" applyFont="1" applyFill="1" applyBorder="1"/>
    <xf numFmtId="0" fontId="4" fillId="0" borderId="50" xfId="0" applyFont="1" applyBorder="1"/>
    <xf numFmtId="0" fontId="4" fillId="0" borderId="51" xfId="0" applyFont="1" applyBorder="1"/>
    <xf numFmtId="0" fontId="3" fillId="2" borderId="24" xfId="0" applyFont="1" applyFill="1" applyBorder="1"/>
    <xf numFmtId="0" fontId="4" fillId="0" borderId="25" xfId="0" applyFont="1" applyBorder="1"/>
    <xf numFmtId="0" fontId="4" fillId="0" borderId="46" xfId="0" applyFont="1" applyBorder="1"/>
    <xf numFmtId="0" fontId="31" fillId="14" borderId="1" xfId="0" applyFont="1" applyFill="1" applyBorder="1" applyAlignment="1">
      <alignment wrapText="1"/>
    </xf>
    <xf numFmtId="0" fontId="31" fillId="14" borderId="2" xfId="0" applyFont="1" applyFill="1" applyBorder="1"/>
    <xf numFmtId="0" fontId="31" fillId="14" borderId="45" xfId="0" applyFont="1" applyFill="1" applyBorder="1"/>
    <xf numFmtId="0" fontId="31" fillId="14" borderId="44" xfId="0" applyFont="1" applyFill="1" applyBorder="1"/>
    <xf numFmtId="0" fontId="31" fillId="14" borderId="41" xfId="0" applyFont="1" applyFill="1" applyBorder="1"/>
    <xf numFmtId="0" fontId="31" fillId="14" borderId="40" xfId="0" applyFont="1" applyFill="1" applyBorder="1"/>
    <xf numFmtId="0" fontId="3" fillId="2" borderId="25" xfId="0" applyFont="1" applyFill="1" applyBorder="1"/>
    <xf numFmtId="0" fontId="3" fillId="2" borderId="46" xfId="0" applyFont="1" applyFill="1" applyBorder="1"/>
    <xf numFmtId="0" fontId="26" fillId="15" borderId="1" xfId="0" applyFont="1" applyFill="1" applyBorder="1" applyAlignment="1">
      <alignment wrapText="1"/>
    </xf>
    <xf numFmtId="0" fontId="26" fillId="16" borderId="2" xfId="0" applyFont="1" applyFill="1" applyBorder="1" applyAlignment="1">
      <alignment wrapText="1"/>
    </xf>
    <xf numFmtId="0" fontId="26" fillId="16" borderId="45" xfId="0" applyFont="1" applyFill="1" applyBorder="1" applyAlignment="1">
      <alignment wrapText="1"/>
    </xf>
    <xf numFmtId="0" fontId="26" fillId="16" borderId="44" xfId="0" applyFont="1" applyFill="1" applyBorder="1" applyAlignment="1">
      <alignment wrapText="1"/>
    </xf>
    <xf numFmtId="0" fontId="26" fillId="16" borderId="41" xfId="0" applyFont="1" applyFill="1" applyBorder="1" applyAlignment="1">
      <alignment wrapText="1"/>
    </xf>
    <xf numFmtId="0" fontId="26" fillId="16" borderId="40" xfId="0" applyFont="1" applyFill="1" applyBorder="1" applyAlignment="1">
      <alignment wrapText="1"/>
    </xf>
    <xf numFmtId="0" fontId="28" fillId="17" borderId="1" xfId="0" applyFont="1" applyFill="1" applyBorder="1" applyAlignment="1">
      <alignment wrapText="1"/>
    </xf>
    <xf numFmtId="0" fontId="28" fillId="18" borderId="2" xfId="0" applyFont="1" applyFill="1" applyBorder="1" applyAlignment="1">
      <alignment wrapText="1"/>
    </xf>
    <xf numFmtId="0" fontId="28" fillId="18" borderId="45" xfId="0" applyFont="1" applyFill="1" applyBorder="1" applyAlignment="1">
      <alignment wrapText="1"/>
    </xf>
    <xf numFmtId="0" fontId="28" fillId="18" borderId="44" xfId="0" applyFont="1" applyFill="1" applyBorder="1" applyAlignment="1">
      <alignment wrapText="1"/>
    </xf>
    <xf numFmtId="0" fontId="28" fillId="18" borderId="41" xfId="0" applyFont="1" applyFill="1" applyBorder="1" applyAlignment="1">
      <alignment wrapText="1"/>
    </xf>
    <xf numFmtId="0" fontId="28" fillId="18" borderId="40" xfId="0" applyFont="1" applyFill="1" applyBorder="1" applyAlignment="1">
      <alignment wrapText="1"/>
    </xf>
    <xf numFmtId="0" fontId="30" fillId="3" borderId="48" xfId="0" applyFont="1" applyFill="1" applyBorder="1" applyAlignment="1">
      <alignment horizontal="center"/>
    </xf>
    <xf numFmtId="0" fontId="30" fillId="3" borderId="86" xfId="0" applyFont="1" applyFill="1" applyBorder="1" applyAlignment="1">
      <alignment horizontal="center"/>
    </xf>
    <xf numFmtId="0" fontId="26" fillId="15" borderId="5" xfId="0" applyFont="1" applyFill="1" applyBorder="1" applyAlignment="1">
      <alignment horizontal="center"/>
    </xf>
    <xf numFmtId="0" fontId="26" fillId="15" borderId="85" xfId="0" applyFont="1" applyFill="1" applyBorder="1" applyAlignment="1">
      <alignment horizontal="center"/>
    </xf>
    <xf numFmtId="0" fontId="26" fillId="15" borderId="48" xfId="0" applyFont="1" applyFill="1" applyBorder="1" applyAlignment="1">
      <alignment horizontal="center"/>
    </xf>
    <xf numFmtId="0" fontId="26" fillId="15" borderId="86" xfId="0" applyFont="1" applyFill="1" applyBorder="1" applyAlignment="1">
      <alignment horizontal="center"/>
    </xf>
    <xf numFmtId="0" fontId="5" fillId="6" borderId="68" xfId="0" applyFont="1" applyFill="1" applyBorder="1" applyAlignment="1">
      <alignment horizontal="left" vertical="top" wrapText="1"/>
    </xf>
    <xf numFmtId="0" fontId="5" fillId="6" borderId="87" xfId="0" applyFont="1" applyFill="1" applyBorder="1" applyAlignment="1">
      <alignment horizontal="left" vertical="top" wrapText="1"/>
    </xf>
    <xf numFmtId="0" fontId="5" fillId="6" borderId="69" xfId="0" applyFont="1" applyFill="1" applyBorder="1" applyAlignment="1">
      <alignment horizontal="left" vertical="top" wrapText="1"/>
    </xf>
    <xf numFmtId="0" fontId="5" fillId="6" borderId="88" xfId="0" applyFont="1" applyFill="1" applyBorder="1" applyAlignment="1">
      <alignment horizontal="left" vertical="top" wrapText="1"/>
    </xf>
    <xf numFmtId="0" fontId="5" fillId="6" borderId="82" xfId="0" applyFont="1" applyFill="1" applyBorder="1" applyAlignment="1">
      <alignment horizontal="left" vertical="top" wrapText="1"/>
    </xf>
    <xf numFmtId="0" fontId="5" fillId="6" borderId="89" xfId="0" applyFont="1" applyFill="1" applyBorder="1" applyAlignment="1">
      <alignment horizontal="left" vertical="top" wrapText="1"/>
    </xf>
    <xf numFmtId="0" fontId="28" fillId="17" borderId="5" xfId="0" applyFont="1" applyFill="1" applyBorder="1" applyAlignment="1">
      <alignment horizontal="center"/>
    </xf>
    <xf numFmtId="0" fontId="28" fillId="17" borderId="85" xfId="0" applyFont="1" applyFill="1" applyBorder="1" applyAlignment="1">
      <alignment horizontal="center"/>
    </xf>
    <xf numFmtId="0" fontId="28" fillId="17" borderId="48" xfId="0" applyFont="1" applyFill="1" applyBorder="1" applyAlignment="1">
      <alignment horizontal="center"/>
    </xf>
    <xf numFmtId="0" fontId="28" fillId="17" borderId="86" xfId="0" applyFont="1" applyFill="1" applyBorder="1" applyAlignment="1">
      <alignment horizontal="center"/>
    </xf>
    <xf numFmtId="0" fontId="30" fillId="3" borderId="1" xfId="0" applyFont="1" applyFill="1" applyBorder="1" applyAlignment="1">
      <alignment wrapText="1"/>
    </xf>
    <xf numFmtId="0" fontId="30" fillId="3" borderId="2" xfId="0" applyFont="1" applyFill="1" applyBorder="1"/>
    <xf numFmtId="0" fontId="30" fillId="3" borderId="45" xfId="0" applyFont="1" applyFill="1" applyBorder="1"/>
    <xf numFmtId="0" fontId="30" fillId="3" borderId="44" xfId="0" applyFont="1" applyFill="1" applyBorder="1"/>
    <xf numFmtId="0" fontId="30" fillId="3" borderId="41" xfId="0" applyFont="1" applyFill="1" applyBorder="1"/>
    <xf numFmtId="0" fontId="30" fillId="3" borderId="40" xfId="0" applyFont="1" applyFill="1" applyBorder="1"/>
    <xf numFmtId="164" fontId="6" fillId="2" borderId="33" xfId="1" applyNumberFormat="1" applyFont="1" applyFill="1" applyBorder="1" applyAlignment="1">
      <alignment horizontal="center" vertical="center"/>
    </xf>
    <xf numFmtId="164" fontId="6" fillId="2" borderId="53" xfId="1" applyNumberFormat="1" applyFont="1" applyFill="1" applyBorder="1" applyAlignment="1">
      <alignment horizontal="center" vertical="center"/>
    </xf>
    <xf numFmtId="164" fontId="6" fillId="2" borderId="56" xfId="1" applyNumberFormat="1" applyFont="1" applyFill="1" applyBorder="1" applyAlignment="1">
      <alignment horizontal="center" vertical="center"/>
    </xf>
    <xf numFmtId="0" fontId="5" fillId="6" borderId="38" xfId="0" applyFont="1" applyFill="1" applyBorder="1" applyAlignment="1">
      <alignment horizontal="left" vertical="top" wrapText="1"/>
    </xf>
    <xf numFmtId="0" fontId="5" fillId="6" borderId="39" xfId="0" applyFont="1" applyFill="1" applyBorder="1" applyAlignment="1">
      <alignment horizontal="left" vertical="top" wrapText="1"/>
    </xf>
    <xf numFmtId="0" fontId="5" fillId="6" borderId="43" xfId="0" applyFont="1" applyFill="1" applyBorder="1" applyAlignment="1">
      <alignment horizontal="left" vertical="top" wrapText="1"/>
    </xf>
    <xf numFmtId="0" fontId="19" fillId="2" borderId="0" xfId="0" applyFont="1" applyFill="1" applyAlignment="1">
      <alignment horizontal="center"/>
    </xf>
    <xf numFmtId="0" fontId="18" fillId="0" borderId="0" xfId="0" applyFont="1" applyAlignment="1">
      <alignment horizontal="left"/>
    </xf>
    <xf numFmtId="0" fontId="44" fillId="6" borderId="95" xfId="0" applyFont="1" applyFill="1" applyBorder="1" applyAlignment="1">
      <alignment horizontal="left" vertical="top" wrapText="1"/>
    </xf>
    <xf numFmtId="0" fontId="5" fillId="6" borderId="96" xfId="0" applyFont="1" applyFill="1" applyBorder="1" applyAlignment="1">
      <alignment horizontal="left" vertical="top" wrapText="1"/>
    </xf>
    <xf numFmtId="0" fontId="5" fillId="6" borderId="97" xfId="0" applyFont="1" applyFill="1" applyBorder="1" applyAlignment="1">
      <alignment horizontal="left" vertical="top" wrapText="1"/>
    </xf>
    <xf numFmtId="0" fontId="5" fillId="6" borderId="98" xfId="0" applyFont="1" applyFill="1" applyBorder="1" applyAlignment="1">
      <alignment horizontal="left" vertical="top" wrapText="1"/>
    </xf>
    <xf numFmtId="0" fontId="5" fillId="6" borderId="99" xfId="0" applyFont="1" applyFill="1" applyBorder="1" applyAlignment="1">
      <alignment horizontal="left" vertical="top" wrapText="1"/>
    </xf>
    <xf numFmtId="0" fontId="5" fillId="6" borderId="100" xfId="0" applyFont="1" applyFill="1" applyBorder="1" applyAlignment="1">
      <alignment horizontal="left" vertical="top" wrapText="1"/>
    </xf>
    <xf numFmtId="0" fontId="27" fillId="12" borderId="5" xfId="0" applyFont="1" applyFill="1" applyBorder="1" applyAlignment="1">
      <alignment horizontal="center"/>
    </xf>
    <xf numFmtId="0" fontId="27" fillId="12" borderId="85" xfId="0" applyFont="1" applyFill="1" applyBorder="1" applyAlignment="1">
      <alignment horizontal="center"/>
    </xf>
    <xf numFmtId="0" fontId="27" fillId="12" borderId="48" xfId="0" applyFont="1" applyFill="1" applyBorder="1" applyAlignment="1">
      <alignment horizontal="center"/>
    </xf>
    <xf numFmtId="0" fontId="27" fillId="12" borderId="86" xfId="0" applyFont="1" applyFill="1" applyBorder="1" applyAlignment="1">
      <alignment horizontal="center"/>
    </xf>
    <xf numFmtId="0" fontId="43" fillId="0" borderId="0" xfId="0" applyFont="1" applyAlignment="1">
      <alignment horizontal="left" wrapText="1"/>
    </xf>
    <xf numFmtId="0" fontId="5" fillId="6" borderId="35" xfId="0" applyFont="1" applyFill="1" applyBorder="1" applyAlignment="1">
      <alignment horizontal="left" vertical="top" wrapText="1"/>
    </xf>
    <xf numFmtId="0" fontId="5" fillId="6" borderId="36" xfId="0" applyFont="1" applyFill="1" applyBorder="1" applyAlignment="1">
      <alignment horizontal="left" vertical="top" wrapText="1"/>
    </xf>
    <xf numFmtId="0" fontId="5" fillId="6" borderId="37" xfId="0" applyFont="1" applyFill="1" applyBorder="1" applyAlignment="1">
      <alignment horizontal="left" vertical="top" wrapText="1"/>
    </xf>
    <xf numFmtId="0" fontId="29" fillId="19" borderId="1" xfId="0" applyFont="1" applyFill="1" applyBorder="1" applyAlignment="1">
      <alignment wrapText="1"/>
    </xf>
    <xf numFmtId="0" fontId="29" fillId="11" borderId="2" xfId="0" applyFont="1" applyFill="1" applyBorder="1" applyAlignment="1">
      <alignment wrapText="1"/>
    </xf>
    <xf numFmtId="0" fontId="29" fillId="11" borderId="45" xfId="0" applyFont="1" applyFill="1" applyBorder="1" applyAlignment="1">
      <alignment wrapText="1"/>
    </xf>
    <xf numFmtId="0" fontId="29" fillId="11" borderId="44" xfId="0" applyFont="1" applyFill="1" applyBorder="1" applyAlignment="1">
      <alignment wrapText="1"/>
    </xf>
    <xf numFmtId="0" fontId="29" fillId="11" borderId="41" xfId="0" applyFont="1" applyFill="1" applyBorder="1" applyAlignment="1">
      <alignment wrapText="1"/>
    </xf>
    <xf numFmtId="0" fontId="29" fillId="11" borderId="40" xfId="0" applyFont="1" applyFill="1" applyBorder="1" applyAlignment="1">
      <alignment wrapText="1"/>
    </xf>
    <xf numFmtId="0" fontId="27" fillId="12" borderId="1" xfId="0" applyFont="1" applyFill="1" applyBorder="1" applyAlignment="1">
      <alignment wrapText="1"/>
    </xf>
    <xf numFmtId="0" fontId="27" fillId="13" borderId="2" xfId="0" applyFont="1" applyFill="1" applyBorder="1" applyAlignment="1">
      <alignment wrapText="1"/>
    </xf>
    <xf numFmtId="0" fontId="27" fillId="13" borderId="45" xfId="0" applyFont="1" applyFill="1" applyBorder="1" applyAlignment="1">
      <alignment wrapText="1"/>
    </xf>
    <xf numFmtId="0" fontId="27" fillId="13" borderId="44" xfId="0" applyFont="1" applyFill="1" applyBorder="1" applyAlignment="1">
      <alignment wrapText="1"/>
    </xf>
    <xf numFmtId="0" fontId="27" fillId="13" borderId="41" xfId="0" applyFont="1" applyFill="1" applyBorder="1" applyAlignment="1">
      <alignment wrapText="1"/>
    </xf>
    <xf numFmtId="0" fontId="27" fillId="13" borderId="40" xfId="0" applyFont="1" applyFill="1" applyBorder="1" applyAlignment="1">
      <alignment wrapText="1"/>
    </xf>
    <xf numFmtId="0" fontId="17" fillId="2" borderId="92" xfId="0" applyFont="1" applyFill="1" applyBorder="1" applyAlignment="1">
      <alignment horizontal="left"/>
    </xf>
    <xf numFmtId="0" fontId="17" fillId="2" borderId="93" xfId="0" applyFont="1" applyFill="1" applyBorder="1" applyAlignment="1">
      <alignment horizontal="left"/>
    </xf>
    <xf numFmtId="0" fontId="17" fillId="2" borderId="94" xfId="0" applyFont="1" applyFill="1" applyBorder="1" applyAlignment="1">
      <alignment horizontal="left"/>
    </xf>
    <xf numFmtId="0" fontId="51" fillId="2" borderId="92" xfId="2" applyFont="1" applyFill="1" applyBorder="1" applyAlignment="1">
      <alignment horizontal="left"/>
    </xf>
    <xf numFmtId="0" fontId="25" fillId="2" borderId="93" xfId="0" applyFont="1" applyFill="1" applyBorder="1" applyAlignment="1">
      <alignment horizontal="left"/>
    </xf>
    <xf numFmtId="0" fontId="25" fillId="2" borderId="94" xfId="0" applyFont="1" applyFill="1" applyBorder="1" applyAlignment="1">
      <alignment horizontal="left"/>
    </xf>
    <xf numFmtId="0" fontId="17" fillId="2" borderId="92" xfId="0" quotePrefix="1" applyFont="1" applyFill="1" applyBorder="1" applyAlignment="1">
      <alignment horizontal="left"/>
    </xf>
    <xf numFmtId="0" fontId="29" fillId="19" borderId="5" xfId="0" applyFont="1" applyFill="1" applyBorder="1" applyAlignment="1">
      <alignment horizontal="center"/>
    </xf>
    <xf numFmtId="0" fontId="29" fillId="19" borderId="85" xfId="0" applyFont="1" applyFill="1" applyBorder="1" applyAlignment="1">
      <alignment horizontal="center"/>
    </xf>
    <xf numFmtId="0" fontId="29" fillId="19" borderId="48" xfId="0" applyFont="1" applyFill="1" applyBorder="1" applyAlignment="1">
      <alignment horizontal="center"/>
    </xf>
    <xf numFmtId="0" fontId="29" fillId="19" borderId="86" xfId="0" applyFont="1" applyFill="1" applyBorder="1" applyAlignment="1">
      <alignment horizontal="center"/>
    </xf>
    <xf numFmtId="0" fontId="31" fillId="14" borderId="5" xfId="0" applyFont="1" applyFill="1" applyBorder="1" applyAlignment="1">
      <alignment horizontal="center"/>
    </xf>
    <xf numFmtId="0" fontId="31" fillId="14" borderId="85" xfId="0" applyFont="1" applyFill="1" applyBorder="1" applyAlignment="1">
      <alignment horizontal="center"/>
    </xf>
    <xf numFmtId="0" fontId="31" fillId="14" borderId="48" xfId="0" applyFont="1" applyFill="1" applyBorder="1" applyAlignment="1">
      <alignment horizontal="center"/>
    </xf>
    <xf numFmtId="0" fontId="31" fillId="14" borderId="86" xfId="0" applyFont="1" applyFill="1" applyBorder="1" applyAlignment="1">
      <alignment horizontal="center"/>
    </xf>
    <xf numFmtId="0" fontId="30" fillId="3" borderId="5" xfId="0" applyFont="1" applyFill="1" applyBorder="1" applyAlignment="1">
      <alignment horizontal="center"/>
    </xf>
    <xf numFmtId="0" fontId="30" fillId="3" borderId="85" xfId="0" applyFont="1" applyFill="1" applyBorder="1" applyAlignment="1">
      <alignment horizontal="center"/>
    </xf>
    <xf numFmtId="0" fontId="5" fillId="2" borderId="3" xfId="0" applyFont="1" applyFill="1" applyBorder="1"/>
    <xf numFmtId="0" fontId="5" fillId="2" borderId="4" xfId="0" applyFont="1" applyFill="1" applyBorder="1"/>
    <xf numFmtId="0" fontId="5" fillId="2" borderId="17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20" xfId="0" applyFont="1" applyFill="1" applyBorder="1"/>
    <xf numFmtId="0" fontId="5" fillId="2" borderId="21" xfId="0" applyFont="1" applyFill="1" applyBorder="1"/>
    <xf numFmtId="0" fontId="5" fillId="2" borderId="22" xfId="0" applyFont="1" applyFill="1" applyBorder="1"/>
    <xf numFmtId="0" fontId="5" fillId="2" borderId="18" xfId="0" applyFont="1" applyFill="1" applyBorder="1"/>
    <xf numFmtId="0" fontId="5" fillId="2" borderId="19" xfId="0" applyFont="1" applyFill="1" applyBorder="1"/>
    <xf numFmtId="0" fontId="17" fillId="2" borderId="0" xfId="0" applyFont="1" applyFill="1" applyAlignment="1">
      <alignment horizontal="left"/>
    </xf>
    <xf numFmtId="0" fontId="5" fillId="3" borderId="14" xfId="0" applyFont="1" applyFill="1" applyBorder="1" applyAlignment="1">
      <alignment vertical="center"/>
    </xf>
    <xf numFmtId="0" fontId="5" fillId="3" borderId="15" xfId="0" applyFont="1" applyFill="1" applyBorder="1" applyAlignment="1">
      <alignment vertical="center"/>
    </xf>
    <xf numFmtId="0" fontId="5" fillId="3" borderId="16" xfId="0" applyFont="1" applyFill="1" applyBorder="1" applyAlignment="1">
      <alignment vertical="center"/>
    </xf>
    <xf numFmtId="0" fontId="46" fillId="25" borderId="101" xfId="0" applyFont="1" applyFill="1" applyBorder="1" applyAlignment="1">
      <alignment horizontal="left" vertical="top" wrapText="1"/>
    </xf>
    <xf numFmtId="0" fontId="46" fillId="25" borderId="102" xfId="0" applyFont="1" applyFill="1" applyBorder="1" applyAlignment="1">
      <alignment horizontal="left" vertical="top" wrapText="1"/>
    </xf>
    <xf numFmtId="0" fontId="46" fillId="25" borderId="103" xfId="0" applyFont="1" applyFill="1" applyBorder="1" applyAlignment="1">
      <alignment horizontal="left" vertical="top" wrapText="1"/>
    </xf>
    <xf numFmtId="0" fontId="46" fillId="25" borderId="104" xfId="0" applyFont="1" applyFill="1" applyBorder="1" applyAlignment="1">
      <alignment horizontal="left" vertical="top" wrapText="1"/>
    </xf>
    <xf numFmtId="0" fontId="46" fillId="25" borderId="0" xfId="0" applyFont="1" applyFill="1" applyAlignment="1">
      <alignment horizontal="left" vertical="top" wrapText="1"/>
    </xf>
    <xf numFmtId="0" fontId="46" fillId="25" borderId="105" xfId="0" applyFont="1" applyFill="1" applyBorder="1" applyAlignment="1">
      <alignment horizontal="left" vertical="top" wrapText="1"/>
    </xf>
    <xf numFmtId="0" fontId="46" fillId="25" borderId="106" xfId="0" applyFont="1" applyFill="1" applyBorder="1" applyAlignment="1">
      <alignment horizontal="left" vertical="top" wrapText="1"/>
    </xf>
    <xf numFmtId="0" fontId="46" fillId="25" borderId="107" xfId="0" applyFont="1" applyFill="1" applyBorder="1" applyAlignment="1">
      <alignment horizontal="left" vertical="top" wrapText="1"/>
    </xf>
    <xf numFmtId="0" fontId="46" fillId="25" borderId="108" xfId="0" applyFont="1" applyFill="1" applyBorder="1" applyAlignment="1">
      <alignment horizontal="left" vertical="top" wrapText="1"/>
    </xf>
    <xf numFmtId="0" fontId="6" fillId="3" borderId="58" xfId="0" applyFont="1" applyFill="1" applyBorder="1" applyAlignment="1">
      <alignment vertical="center" wrapText="1"/>
    </xf>
    <xf numFmtId="0" fontId="6" fillId="3" borderId="59" xfId="0" applyFont="1" applyFill="1" applyBorder="1" applyAlignment="1">
      <alignment vertical="center" wrapText="1"/>
    </xf>
    <xf numFmtId="0" fontId="9" fillId="5" borderId="112" xfId="0" applyFont="1" applyFill="1" applyBorder="1" applyAlignment="1">
      <alignment horizontal="right"/>
    </xf>
    <xf numFmtId="0" fontId="9" fillId="5" borderId="90" xfId="0" applyFont="1" applyFill="1" applyBorder="1" applyAlignment="1">
      <alignment horizontal="right"/>
    </xf>
    <xf numFmtId="0" fontId="9" fillId="5" borderId="91" xfId="0" applyFont="1" applyFill="1" applyBorder="1" applyAlignment="1">
      <alignment horizontal="right"/>
    </xf>
    <xf numFmtId="0" fontId="19" fillId="2" borderId="104" xfId="0" applyFont="1" applyFill="1" applyBorder="1" applyAlignment="1">
      <alignment horizontal="center"/>
    </xf>
    <xf numFmtId="0" fontId="23" fillId="5" borderId="110" xfId="0" applyFont="1" applyFill="1" applyBorder="1" applyAlignment="1">
      <alignment horizontal="left"/>
    </xf>
    <xf numFmtId="0" fontId="23" fillId="5" borderId="70" xfId="0" applyFont="1" applyFill="1" applyBorder="1" applyAlignment="1">
      <alignment horizontal="left"/>
    </xf>
    <xf numFmtId="0" fontId="23" fillId="5" borderId="111" xfId="0" applyFont="1" applyFill="1" applyBorder="1" applyAlignment="1">
      <alignment horizontal="left"/>
    </xf>
    <xf numFmtId="0" fontId="23" fillId="5" borderId="73" xfId="0" applyFont="1" applyFill="1" applyBorder="1" applyAlignment="1">
      <alignment horizontal="left"/>
    </xf>
  </cellXfs>
  <cellStyles count="3">
    <cellStyle name="Hyperlänk" xfId="2" builtinId="8"/>
    <cellStyle name="Normal" xfId="0" builtinId="0"/>
    <cellStyle name="Valuta" xfId="1" builtinId="4"/>
  </cellStyles>
  <dxfs count="0"/>
  <tableStyles count="0" defaultTableStyle="TableStyleMedium2" defaultPivotStyle="PivotStyleLight16"/>
  <colors>
    <mruColors>
      <color rgb="FF006AA7"/>
      <color rgb="FFD8461A"/>
      <color rgb="FFFFD0C2"/>
      <color rgb="FFFECC00"/>
      <color rgb="FF02863E"/>
      <color rgb="FFBCE0CC"/>
      <color rgb="FFC1E0FF"/>
      <color rgb="FF1B2E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998"/>
  <sheetViews>
    <sheetView tabSelected="1" zoomScaleNormal="100" workbookViewId="0">
      <selection activeCell="B10" sqref="B10:F10"/>
    </sheetView>
  </sheetViews>
  <sheetFormatPr defaultColWidth="0" defaultRowHeight="15" customHeight="1" zeroHeight="1" x14ac:dyDescent="0.2"/>
  <cols>
    <col min="1" max="1" width="14.625" style="16" customWidth="1"/>
    <col min="2" max="2" width="9.25" style="16" customWidth="1"/>
    <col min="3" max="3" width="12.125" style="16" customWidth="1"/>
    <col min="4" max="4" width="6.375" style="16" bestFit="1" customWidth="1"/>
    <col min="5" max="5" width="21.875" style="16" customWidth="1"/>
    <col min="6" max="6" width="9.625" style="16" bestFit="1" customWidth="1"/>
    <col min="7" max="7" width="21" style="16" bestFit="1" customWidth="1"/>
    <col min="8" max="9" width="11.75" style="16" customWidth="1"/>
    <col min="10" max="10" width="9.5" style="16" customWidth="1"/>
    <col min="11" max="11" width="14.625" style="16" bestFit="1" customWidth="1"/>
    <col min="12" max="12" width="2.5" style="16" customWidth="1"/>
    <col min="13" max="13" width="20.625" style="16" customWidth="1"/>
    <col min="14" max="14" width="9.25" style="16" customWidth="1"/>
    <col min="15" max="15" width="2.5" style="16" customWidth="1"/>
    <col min="16" max="16" width="20.375" style="16" customWidth="1"/>
    <col min="17" max="17" width="9.25" style="16" customWidth="1"/>
    <col min="18" max="18" width="2.5" style="16" customWidth="1"/>
    <col min="19" max="19" width="20.375" style="16" customWidth="1"/>
    <col min="20" max="20" width="9.25" style="16" customWidth="1"/>
    <col min="21" max="21" width="2.5" style="16" customWidth="1"/>
    <col min="22" max="22" width="20.375" style="16" customWidth="1"/>
    <col min="23" max="23" width="9.25" style="16" customWidth="1"/>
    <col min="24" max="24" width="2.5" style="16" customWidth="1"/>
    <col min="25" max="25" width="20.375" style="16" customWidth="1"/>
    <col min="26" max="26" width="9.25" style="16" customWidth="1"/>
    <col min="27" max="27" width="2.5" style="16" customWidth="1"/>
    <col min="28" max="28" width="20.375" style="16" customWidth="1"/>
    <col min="29" max="29" width="9.25" style="16" customWidth="1"/>
    <col min="30" max="30" width="2.5" style="16" customWidth="1"/>
    <col min="31" max="31" width="20.375" style="16" customWidth="1"/>
    <col min="32" max="32" width="9.25" style="16" customWidth="1"/>
    <col min="33" max="33" width="2.5" style="16" customWidth="1"/>
    <col min="34" max="34" width="20.375" style="16" customWidth="1"/>
    <col min="35" max="35" width="9.25" style="16" customWidth="1"/>
    <col min="36" max="36" width="2.5" style="16" customWidth="1"/>
    <col min="37" max="37" width="20.375" style="16" customWidth="1"/>
    <col min="38" max="38" width="9.25" style="16" customWidth="1"/>
    <col min="39" max="39" width="2.5" style="16" customWidth="1"/>
    <col min="40" max="40" width="20.375" style="16" customWidth="1"/>
    <col min="41" max="41" width="9.25" style="16" customWidth="1"/>
    <col min="42" max="42" width="2.5" style="16" customWidth="1"/>
    <col min="43" max="43" width="20.375" style="16" customWidth="1"/>
    <col min="44" max="44" width="9.25" style="16" customWidth="1"/>
    <col min="45" max="45" width="2.5" style="16" customWidth="1"/>
    <col min="46" max="46" width="20.375" style="16" customWidth="1"/>
    <col min="47" max="47" width="9.25" style="16" customWidth="1"/>
    <col min="48" max="49" width="14.5" style="38" customWidth="1"/>
    <col min="50" max="69" width="0" style="38" hidden="1" customWidth="1"/>
    <col min="70" max="16384" width="0" style="16" hidden="1"/>
  </cols>
  <sheetData>
    <row r="1" spans="1:69" ht="15" customHeight="1" x14ac:dyDescent="0.2">
      <c r="A1" s="6"/>
      <c r="B1" s="6"/>
      <c r="C1" s="6"/>
      <c r="D1" s="6"/>
      <c r="E1" s="6"/>
      <c r="F1" s="6"/>
      <c r="G1" s="6"/>
      <c r="H1" s="6"/>
      <c r="I1" s="6"/>
      <c r="J1" s="28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</row>
    <row r="2" spans="1:69" ht="20.25" customHeight="1" x14ac:dyDescent="0.25">
      <c r="A2" s="285" t="s">
        <v>0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3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</row>
    <row r="3" spans="1:69" ht="18.75" customHeight="1" x14ac:dyDescent="0.25">
      <c r="A3" s="285" t="s">
        <v>1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3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</row>
    <row r="4" spans="1:69" ht="19.5" customHeight="1" x14ac:dyDescent="0.25">
      <c r="A4" s="285" t="s">
        <v>2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3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</row>
    <row r="5" spans="1:69" ht="15.75" customHeight="1" x14ac:dyDescent="0.2">
      <c r="A5" s="6"/>
      <c r="B5" s="6"/>
      <c r="C5" s="6"/>
      <c r="D5" s="6"/>
      <c r="E5" s="6"/>
      <c r="F5" s="6"/>
      <c r="G5" s="6"/>
      <c r="H5" s="6"/>
      <c r="I5" s="6"/>
      <c r="J5" s="28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</row>
    <row r="6" spans="1:69" ht="15.75" customHeight="1" x14ac:dyDescent="0.2">
      <c r="A6" s="6"/>
      <c r="B6" s="6"/>
      <c r="C6" s="6"/>
      <c r="D6" s="6"/>
      <c r="E6" s="6"/>
      <c r="F6" s="6"/>
      <c r="G6" s="6"/>
      <c r="H6" s="6"/>
      <c r="I6" s="6"/>
      <c r="J6" s="28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69" s="29" customFormat="1" ht="15" customHeight="1" x14ac:dyDescent="0.2">
      <c r="A7" s="32" t="s">
        <v>3</v>
      </c>
      <c r="B7" s="286" t="s">
        <v>4</v>
      </c>
      <c r="C7" s="286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</row>
    <row r="8" spans="1:69" s="29" customFormat="1" ht="15" customHeight="1" x14ac:dyDescent="0.2">
      <c r="A8" s="31"/>
      <c r="B8" s="26"/>
      <c r="C8" s="24"/>
      <c r="D8" s="24"/>
      <c r="E8" s="24"/>
      <c r="F8" s="24"/>
      <c r="G8" s="24"/>
      <c r="H8" s="24"/>
      <c r="I8" s="24"/>
      <c r="J8" s="24"/>
      <c r="K8" s="24"/>
      <c r="L8" s="26"/>
      <c r="M8" s="28"/>
      <c r="N8" s="28"/>
      <c r="O8" s="28"/>
      <c r="P8" s="26"/>
      <c r="Q8" s="26"/>
      <c r="R8" s="28"/>
      <c r="S8" s="26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</row>
    <row r="9" spans="1:69" s="29" customFormat="1" ht="15" customHeight="1" thickBot="1" x14ac:dyDescent="0.25">
      <c r="B9" s="30"/>
      <c r="C9" s="30"/>
      <c r="D9" s="30"/>
      <c r="E9" s="30"/>
      <c r="F9" s="30"/>
      <c r="G9" s="30"/>
      <c r="H9" s="23" t="s">
        <v>5</v>
      </c>
      <c r="I9" s="26"/>
      <c r="J9" s="26"/>
      <c r="K9" s="28"/>
      <c r="L9" s="28"/>
      <c r="M9" s="28"/>
      <c r="N9" s="28"/>
      <c r="O9" s="28"/>
      <c r="P9" s="30"/>
      <c r="Q9" s="26"/>
      <c r="R9" s="28"/>
      <c r="S9" s="30"/>
      <c r="T9" s="30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</row>
    <row r="10" spans="1:69" s="29" customFormat="1" ht="15" customHeight="1" thickBot="1" x14ac:dyDescent="0.25">
      <c r="A10" s="35" t="s">
        <v>6</v>
      </c>
      <c r="B10" s="313"/>
      <c r="C10" s="314"/>
      <c r="D10" s="314"/>
      <c r="E10" s="314"/>
      <c r="F10" s="315"/>
      <c r="G10" s="30"/>
      <c r="H10" s="175"/>
      <c r="I10" s="176"/>
      <c r="J10" s="176"/>
      <c r="K10" s="176"/>
      <c r="L10" s="176"/>
      <c r="M10" s="176"/>
      <c r="N10" s="176"/>
      <c r="O10" s="177"/>
      <c r="P10" s="30"/>
      <c r="Q10" s="30"/>
      <c r="R10" s="28"/>
      <c r="S10" s="30"/>
      <c r="T10" s="30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</row>
    <row r="11" spans="1:69" s="29" customFormat="1" ht="15" customHeight="1" thickBot="1" x14ac:dyDescent="0.25">
      <c r="A11" s="35" t="s">
        <v>7</v>
      </c>
      <c r="B11" s="313"/>
      <c r="C11" s="314"/>
      <c r="D11" s="314"/>
      <c r="E11" s="314"/>
      <c r="F11" s="315"/>
      <c r="G11" s="30"/>
      <c r="H11" s="184" t="s">
        <v>8</v>
      </c>
      <c r="I11" s="179"/>
      <c r="J11" s="179"/>
      <c r="K11" s="179"/>
      <c r="L11" s="179"/>
      <c r="M11" s="179"/>
      <c r="N11" s="179"/>
      <c r="O11" s="180"/>
      <c r="P11" s="30"/>
      <c r="Q11" s="30"/>
      <c r="R11" s="28"/>
      <c r="S11" s="30"/>
      <c r="T11" s="30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</row>
    <row r="12" spans="1:69" s="29" customFormat="1" ht="14.25" x14ac:dyDescent="0.2">
      <c r="A12" s="15"/>
      <c r="B12" s="24"/>
      <c r="C12" s="24"/>
      <c r="D12" s="24"/>
      <c r="E12" s="24"/>
      <c r="F12" s="24"/>
      <c r="G12" s="24"/>
      <c r="H12" s="184" t="s">
        <v>9</v>
      </c>
      <c r="I12" s="179"/>
      <c r="J12" s="179"/>
      <c r="K12" s="179"/>
      <c r="L12" s="179"/>
      <c r="M12" s="179"/>
      <c r="N12" s="179"/>
      <c r="O12" s="180"/>
      <c r="P12" s="30"/>
      <c r="Q12" s="30"/>
      <c r="R12" s="28"/>
      <c r="S12" s="30"/>
      <c r="T12" s="30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</row>
    <row r="13" spans="1:69" s="30" customFormat="1" ht="15" customHeight="1" x14ac:dyDescent="0.2">
      <c r="A13" s="23"/>
      <c r="B13" s="23"/>
      <c r="C13" s="23"/>
      <c r="D13" s="23"/>
      <c r="E13" s="24"/>
      <c r="F13" s="24"/>
      <c r="G13" s="24"/>
      <c r="H13" s="185" t="s">
        <v>10</v>
      </c>
      <c r="I13" s="179"/>
      <c r="J13" s="179"/>
      <c r="K13" s="179"/>
      <c r="L13" s="179"/>
      <c r="M13" s="179"/>
      <c r="N13" s="179"/>
      <c r="O13" s="180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</row>
    <row r="14" spans="1:69" s="30" customFormat="1" ht="15" customHeight="1" thickBot="1" x14ac:dyDescent="0.25">
      <c r="A14" s="23" t="s">
        <v>11</v>
      </c>
      <c r="B14" s="23"/>
      <c r="C14" s="24"/>
      <c r="D14" s="24"/>
      <c r="E14" s="24"/>
      <c r="F14" s="24"/>
      <c r="G14" s="24"/>
      <c r="H14" s="178"/>
      <c r="I14" s="179"/>
      <c r="J14" s="179"/>
      <c r="K14" s="179"/>
      <c r="L14" s="179"/>
      <c r="M14" s="179"/>
      <c r="N14" s="179"/>
      <c r="O14" s="180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</row>
    <row r="15" spans="1:69" s="30" customFormat="1" ht="15" customHeight="1" thickBot="1" x14ac:dyDescent="0.25">
      <c r="A15" s="27" t="s">
        <v>12</v>
      </c>
      <c r="B15" s="313"/>
      <c r="C15" s="314"/>
      <c r="D15" s="314"/>
      <c r="E15" s="314"/>
      <c r="F15" s="315"/>
      <c r="H15" s="184" t="s">
        <v>13</v>
      </c>
      <c r="I15" s="179"/>
      <c r="J15" s="179"/>
      <c r="K15" s="179"/>
      <c r="L15" s="179"/>
      <c r="M15" s="179"/>
      <c r="N15" s="179"/>
      <c r="O15" s="180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</row>
    <row r="16" spans="1:69" s="30" customFormat="1" ht="15" customHeight="1" x14ac:dyDescent="0.2">
      <c r="A16" s="27" t="s">
        <v>14</v>
      </c>
      <c r="B16" s="316"/>
      <c r="C16" s="317"/>
      <c r="D16" s="317"/>
      <c r="E16" s="317"/>
      <c r="F16" s="318"/>
      <c r="H16" s="184" t="s">
        <v>15</v>
      </c>
      <c r="I16" s="179"/>
      <c r="J16" s="179"/>
      <c r="K16" s="179"/>
      <c r="L16" s="179"/>
      <c r="M16" s="179"/>
      <c r="N16" s="179"/>
      <c r="O16" s="180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</row>
    <row r="17" spans="1:47" s="30" customFormat="1" ht="15" customHeight="1" thickBot="1" x14ac:dyDescent="0.25">
      <c r="A17" s="27" t="s">
        <v>16</v>
      </c>
      <c r="B17" s="319" t="s">
        <v>17</v>
      </c>
      <c r="C17" s="314"/>
      <c r="D17" s="314"/>
      <c r="E17" s="314"/>
      <c r="F17" s="315"/>
      <c r="H17" s="181"/>
      <c r="I17" s="182"/>
      <c r="J17" s="182"/>
      <c r="K17" s="182"/>
      <c r="L17" s="182"/>
      <c r="M17" s="182"/>
      <c r="N17" s="182"/>
      <c r="O17" s="183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</row>
    <row r="18" spans="1:47" s="30" customFormat="1" thickBot="1" x14ac:dyDescent="0.25">
      <c r="A18" s="27" t="s">
        <v>18</v>
      </c>
      <c r="B18" s="316"/>
      <c r="C18" s="317"/>
      <c r="D18" s="317"/>
      <c r="E18" s="317"/>
      <c r="F18" s="318"/>
      <c r="H18" s="198" t="s">
        <v>19</v>
      </c>
      <c r="I18" s="28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</row>
    <row r="19" spans="1:47" s="38" customFormat="1" ht="15" customHeight="1" x14ac:dyDescent="0.2">
      <c r="A19" s="105"/>
      <c r="B19" s="105"/>
      <c r="C19" s="105"/>
      <c r="D19" s="105"/>
      <c r="E19" s="106"/>
      <c r="F19" s="106"/>
      <c r="G19" s="106"/>
      <c r="H19" s="287" t="s">
        <v>108</v>
      </c>
      <c r="I19" s="288"/>
      <c r="J19" s="288"/>
      <c r="K19" s="288"/>
      <c r="L19" s="288"/>
      <c r="M19" s="288"/>
      <c r="N19" s="288"/>
      <c r="O19" s="289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</row>
    <row r="20" spans="1:47" ht="15" customHeight="1" x14ac:dyDescent="0.2">
      <c r="A20" s="14"/>
      <c r="B20" s="14"/>
      <c r="C20" s="14"/>
      <c r="D20" s="14"/>
      <c r="E20" s="14"/>
      <c r="F20" s="14"/>
      <c r="G20" s="14"/>
      <c r="H20" s="290"/>
      <c r="I20" s="291"/>
      <c r="J20" s="291"/>
      <c r="K20" s="291"/>
      <c r="L20" s="291"/>
      <c r="M20" s="291"/>
      <c r="N20" s="291"/>
      <c r="O20" s="292"/>
      <c r="P20" s="38"/>
      <c r="Q20" s="38"/>
      <c r="R20" s="38"/>
      <c r="S20" s="38"/>
      <c r="T20" s="38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</row>
    <row r="21" spans="1:47" ht="15" customHeight="1" x14ac:dyDescent="0.25">
      <c r="A21" s="142" t="s">
        <v>20</v>
      </c>
      <c r="B21" s="13"/>
      <c r="C21" s="5"/>
      <c r="D21" s="5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</row>
    <row r="22" spans="1:47" ht="15" customHeight="1" thickTop="1" x14ac:dyDescent="0.2">
      <c r="A22" s="237" t="s">
        <v>21</v>
      </c>
      <c r="B22" s="238"/>
      <c r="C22" s="239"/>
      <c r="D22" s="95" t="s">
        <v>22</v>
      </c>
      <c r="E22" s="96" t="s">
        <v>23</v>
      </c>
      <c r="F22" s="157" t="s">
        <v>24</v>
      </c>
      <c r="G22" s="95" t="s">
        <v>25</v>
      </c>
      <c r="H22" s="324" t="s">
        <v>26</v>
      </c>
      <c r="I22" s="325"/>
      <c r="J22" s="97" t="s">
        <v>27</v>
      </c>
      <c r="K22" s="98" t="s">
        <v>28</v>
      </c>
      <c r="L22" s="38"/>
      <c r="M22" s="107" t="s">
        <v>29</v>
      </c>
      <c r="N22" s="107"/>
      <c r="O22" s="14"/>
      <c r="P22" s="107" t="s">
        <v>30</v>
      </c>
      <c r="Q22" s="107"/>
      <c r="R22" s="14"/>
      <c r="S22" s="107" t="s">
        <v>31</v>
      </c>
      <c r="T22" s="107"/>
      <c r="U22" s="14"/>
      <c r="V22" s="107" t="s">
        <v>32</v>
      </c>
      <c r="W22" s="107"/>
      <c r="X22" s="14"/>
      <c r="Y22" s="107" t="s">
        <v>33</v>
      </c>
      <c r="Z22" s="107"/>
      <c r="AA22" s="14"/>
      <c r="AB22" s="107" t="s">
        <v>34</v>
      </c>
      <c r="AC22" s="107"/>
      <c r="AD22" s="14"/>
      <c r="AE22" s="107" t="s">
        <v>35</v>
      </c>
      <c r="AF22" s="107"/>
      <c r="AG22" s="14"/>
      <c r="AH22" s="107" t="s">
        <v>36</v>
      </c>
      <c r="AI22" s="107"/>
      <c r="AJ22" s="14"/>
      <c r="AK22" s="107" t="s">
        <v>37</v>
      </c>
      <c r="AL22" s="107"/>
      <c r="AM22" s="14"/>
      <c r="AN22" s="107" t="s">
        <v>38</v>
      </c>
      <c r="AO22" s="107"/>
      <c r="AP22" s="14"/>
      <c r="AQ22" s="107" t="s">
        <v>39</v>
      </c>
      <c r="AR22" s="107"/>
      <c r="AS22" s="14"/>
      <c r="AT22" s="107" t="s">
        <v>40</v>
      </c>
      <c r="AU22" s="107"/>
    </row>
    <row r="23" spans="1:47" ht="15" customHeight="1" x14ac:dyDescent="0.2">
      <c r="A23" s="240"/>
      <c r="B23" s="241"/>
      <c r="C23" s="242"/>
      <c r="D23" s="100"/>
      <c r="E23" s="101" t="s">
        <v>41</v>
      </c>
      <c r="F23" s="158" t="s">
        <v>42</v>
      </c>
      <c r="G23" s="156" t="s">
        <v>43</v>
      </c>
      <c r="H23" s="326" t="s">
        <v>44</v>
      </c>
      <c r="I23" s="327"/>
      <c r="J23" s="102" t="s">
        <v>45</v>
      </c>
      <c r="K23" s="103" t="s">
        <v>45</v>
      </c>
      <c r="L23" s="38"/>
      <c r="M23" s="107" t="s">
        <v>46</v>
      </c>
      <c r="N23" s="107" t="s">
        <v>47</v>
      </c>
      <c r="O23" s="14"/>
      <c r="P23" s="107" t="s">
        <v>46</v>
      </c>
      <c r="Q23" s="107" t="s">
        <v>47</v>
      </c>
      <c r="R23" s="14"/>
      <c r="S23" s="107" t="s">
        <v>46</v>
      </c>
      <c r="T23" s="107" t="s">
        <v>47</v>
      </c>
      <c r="U23" s="14"/>
      <c r="V23" s="107" t="s">
        <v>46</v>
      </c>
      <c r="W23" s="107" t="s">
        <v>47</v>
      </c>
      <c r="X23" s="14"/>
      <c r="Y23" s="107" t="s">
        <v>46</v>
      </c>
      <c r="Z23" s="107" t="s">
        <v>47</v>
      </c>
      <c r="AA23" s="14"/>
      <c r="AB23" s="107" t="s">
        <v>46</v>
      </c>
      <c r="AC23" s="107" t="s">
        <v>47</v>
      </c>
      <c r="AD23" s="14"/>
      <c r="AE23" s="107" t="s">
        <v>46</v>
      </c>
      <c r="AF23" s="107" t="s">
        <v>47</v>
      </c>
      <c r="AG23" s="14"/>
      <c r="AH23" s="107" t="s">
        <v>46</v>
      </c>
      <c r="AI23" s="107" t="s">
        <v>47</v>
      </c>
      <c r="AJ23" s="14"/>
      <c r="AK23" s="107" t="s">
        <v>46</v>
      </c>
      <c r="AL23" s="107" t="s">
        <v>47</v>
      </c>
      <c r="AM23" s="14"/>
      <c r="AN23" s="107" t="s">
        <v>46</v>
      </c>
      <c r="AO23" s="107" t="s">
        <v>47</v>
      </c>
      <c r="AP23" s="14"/>
      <c r="AQ23" s="107" t="s">
        <v>46</v>
      </c>
      <c r="AR23" s="107" t="s">
        <v>47</v>
      </c>
      <c r="AS23" s="14"/>
      <c r="AT23" s="107" t="s">
        <v>46</v>
      </c>
      <c r="AU23" s="107" t="s">
        <v>47</v>
      </c>
    </row>
    <row r="24" spans="1:47" ht="15" customHeight="1" x14ac:dyDescent="0.2">
      <c r="A24" s="231" t="s">
        <v>48</v>
      </c>
      <c r="B24" s="232"/>
      <c r="C24" s="233"/>
      <c r="D24" s="47">
        <v>3</v>
      </c>
      <c r="E24" s="224">
        <v>3870</v>
      </c>
      <c r="F24" s="159"/>
      <c r="G24" s="282"/>
      <c r="H24" s="263"/>
      <c r="I24" s="264"/>
      <c r="J24" s="49">
        <f>(F24*1)*E24</f>
        <v>0</v>
      </c>
      <c r="K24" s="279">
        <f>SUM(J24:J27)</f>
        <v>0</v>
      </c>
      <c r="L24" s="38"/>
      <c r="M24" s="104"/>
      <c r="N24" s="104"/>
      <c r="O24" s="14"/>
      <c r="P24" s="104"/>
      <c r="Q24" s="104"/>
      <c r="R24" s="14"/>
      <c r="S24" s="104"/>
      <c r="T24" s="104"/>
      <c r="U24" s="14"/>
      <c r="V24" s="104"/>
      <c r="W24" s="104"/>
      <c r="X24" s="14"/>
      <c r="Y24" s="104"/>
      <c r="Z24" s="104"/>
      <c r="AA24" s="14"/>
      <c r="AB24" s="104"/>
      <c r="AC24" s="104"/>
      <c r="AD24" s="14"/>
      <c r="AE24" s="104"/>
      <c r="AF24" s="104"/>
      <c r="AG24" s="14"/>
      <c r="AH24" s="104"/>
      <c r="AI24" s="104"/>
      <c r="AJ24" s="14"/>
      <c r="AK24" s="104"/>
      <c r="AL24" s="104"/>
      <c r="AM24" s="14"/>
      <c r="AN24" s="104"/>
      <c r="AO24" s="104"/>
      <c r="AP24" s="14"/>
      <c r="AQ24" s="104"/>
      <c r="AR24" s="104"/>
      <c r="AS24" s="14"/>
      <c r="AT24" s="104"/>
      <c r="AU24" s="104"/>
    </row>
    <row r="25" spans="1:47" ht="15" customHeight="1" x14ac:dyDescent="0.2">
      <c r="A25" s="231" t="s">
        <v>49</v>
      </c>
      <c r="B25" s="232"/>
      <c r="C25" s="233"/>
      <c r="D25" s="47">
        <v>3</v>
      </c>
      <c r="E25" s="224">
        <v>4170</v>
      </c>
      <c r="F25" s="159"/>
      <c r="G25" s="283"/>
      <c r="H25" s="265"/>
      <c r="I25" s="266"/>
      <c r="J25" s="49">
        <f t="shared" ref="J25:J26" si="0">(F25*1)*E25</f>
        <v>0</v>
      </c>
      <c r="K25" s="280"/>
      <c r="L25" s="38"/>
      <c r="M25" s="104"/>
      <c r="N25" s="104"/>
      <c r="O25" s="14"/>
      <c r="P25" s="104"/>
      <c r="Q25" s="104"/>
      <c r="R25" s="14"/>
      <c r="S25" s="104"/>
      <c r="T25" s="104"/>
      <c r="U25" s="14"/>
      <c r="V25" s="104"/>
      <c r="W25" s="104"/>
      <c r="X25" s="14"/>
      <c r="Y25" s="104"/>
      <c r="Z25" s="104"/>
      <c r="AA25" s="14"/>
      <c r="AB25" s="104"/>
      <c r="AC25" s="104"/>
      <c r="AD25" s="14"/>
      <c r="AE25" s="104"/>
      <c r="AF25" s="104"/>
      <c r="AG25" s="14"/>
      <c r="AH25" s="104"/>
      <c r="AI25" s="104"/>
      <c r="AJ25" s="14"/>
      <c r="AK25" s="104"/>
      <c r="AL25" s="104"/>
      <c r="AM25" s="14"/>
      <c r="AN25" s="104"/>
      <c r="AO25" s="104"/>
      <c r="AP25" s="14"/>
      <c r="AQ25" s="104"/>
      <c r="AR25" s="104"/>
      <c r="AS25" s="14"/>
      <c r="AT25" s="104"/>
      <c r="AU25" s="104"/>
    </row>
    <row r="26" spans="1:47" ht="15" customHeight="1" x14ac:dyDescent="0.2">
      <c r="A26" s="231" t="s">
        <v>50</v>
      </c>
      <c r="B26" s="232"/>
      <c r="C26" s="233"/>
      <c r="D26" s="47">
        <v>3</v>
      </c>
      <c r="E26" s="224">
        <v>4770</v>
      </c>
      <c r="F26" s="159"/>
      <c r="G26" s="283"/>
      <c r="H26" s="265"/>
      <c r="I26" s="266"/>
      <c r="J26" s="49">
        <f t="shared" si="0"/>
        <v>0</v>
      </c>
      <c r="K26" s="280"/>
      <c r="L26" s="38"/>
      <c r="M26" s="104"/>
      <c r="N26" s="104"/>
      <c r="O26" s="14"/>
      <c r="P26" s="104"/>
      <c r="Q26" s="104"/>
      <c r="R26" s="14"/>
      <c r="S26" s="104"/>
      <c r="T26" s="104"/>
      <c r="U26" s="14"/>
      <c r="V26" s="104"/>
      <c r="W26" s="104"/>
      <c r="X26" s="14"/>
      <c r="Y26" s="104"/>
      <c r="Z26" s="104"/>
      <c r="AA26" s="14"/>
      <c r="AB26" s="104"/>
      <c r="AC26" s="104"/>
      <c r="AD26" s="14"/>
      <c r="AE26" s="104"/>
      <c r="AF26" s="104"/>
      <c r="AG26" s="14"/>
      <c r="AH26" s="104"/>
      <c r="AI26" s="104"/>
      <c r="AJ26" s="14"/>
      <c r="AK26" s="104"/>
      <c r="AL26" s="104"/>
      <c r="AM26" s="14"/>
      <c r="AN26" s="104"/>
      <c r="AO26" s="104"/>
      <c r="AP26" s="14"/>
      <c r="AQ26" s="104"/>
      <c r="AR26" s="104"/>
      <c r="AS26" s="14"/>
      <c r="AT26" s="104"/>
      <c r="AU26" s="104"/>
    </row>
    <row r="27" spans="1:47" ht="15" customHeight="1" x14ac:dyDescent="0.2">
      <c r="A27" s="234"/>
      <c r="B27" s="243"/>
      <c r="C27" s="244"/>
      <c r="D27" s="48"/>
      <c r="E27" s="227"/>
      <c r="F27" s="160"/>
      <c r="G27" s="284"/>
      <c r="H27" s="267"/>
      <c r="I27" s="268"/>
      <c r="J27" s="186"/>
      <c r="K27" s="281"/>
      <c r="L27" s="38"/>
      <c r="M27" s="104"/>
      <c r="N27" s="104"/>
      <c r="O27" s="14"/>
      <c r="P27" s="104"/>
      <c r="Q27" s="104"/>
      <c r="R27" s="14"/>
      <c r="S27" s="104"/>
      <c r="T27" s="104"/>
      <c r="U27" s="14"/>
      <c r="V27" s="104"/>
      <c r="W27" s="104"/>
      <c r="X27" s="14"/>
      <c r="Y27" s="104"/>
      <c r="Z27" s="104"/>
      <c r="AA27" s="14"/>
      <c r="AB27" s="104"/>
      <c r="AC27" s="104"/>
      <c r="AD27" s="14"/>
      <c r="AE27" s="104"/>
      <c r="AF27" s="104"/>
      <c r="AG27" s="14"/>
      <c r="AH27" s="104"/>
      <c r="AI27" s="104"/>
      <c r="AJ27" s="14"/>
      <c r="AK27" s="104"/>
      <c r="AL27" s="104"/>
      <c r="AM27" s="14"/>
      <c r="AN27" s="104"/>
      <c r="AO27" s="104"/>
      <c r="AP27" s="14"/>
      <c r="AQ27" s="104"/>
      <c r="AR27" s="104"/>
      <c r="AS27" s="14"/>
      <c r="AT27" s="104"/>
      <c r="AU27" s="104"/>
    </row>
    <row r="28" spans="1:47" ht="15" customHeight="1" x14ac:dyDescent="0.2">
      <c r="A28" s="5"/>
      <c r="B28" s="5"/>
      <c r="C28" s="6"/>
      <c r="D28" s="6"/>
      <c r="E28" s="7"/>
      <c r="F28" s="7"/>
      <c r="G28" s="33"/>
      <c r="H28" s="33"/>
      <c r="I28" s="33"/>
      <c r="J28" s="14"/>
      <c r="K28" s="14"/>
      <c r="L28" s="38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</row>
    <row r="29" spans="1:47" ht="15" customHeight="1" thickBot="1" x14ac:dyDescent="0.25">
      <c r="A29" s="5"/>
      <c r="B29" s="5"/>
      <c r="C29" s="6"/>
      <c r="D29" s="6"/>
      <c r="E29" s="7"/>
      <c r="F29" s="7"/>
      <c r="G29" s="33"/>
      <c r="H29" s="33"/>
      <c r="I29" s="33"/>
      <c r="J29" s="14"/>
      <c r="K29" s="14"/>
      <c r="L29" s="38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</row>
    <row r="30" spans="1:47" ht="15" customHeight="1" thickTop="1" x14ac:dyDescent="0.2">
      <c r="A30" s="273" t="s">
        <v>51</v>
      </c>
      <c r="B30" s="274"/>
      <c r="C30" s="275"/>
      <c r="D30" s="85" t="s">
        <v>22</v>
      </c>
      <c r="E30" s="86" t="s">
        <v>23</v>
      </c>
      <c r="F30" s="161" t="s">
        <v>24</v>
      </c>
      <c r="G30" s="85" t="s">
        <v>25</v>
      </c>
      <c r="H30" s="328" t="s">
        <v>26</v>
      </c>
      <c r="I30" s="329"/>
      <c r="J30" s="87" t="s">
        <v>27</v>
      </c>
      <c r="K30" s="88" t="s">
        <v>28</v>
      </c>
      <c r="L30" s="38"/>
      <c r="M30" s="108" t="s">
        <v>29</v>
      </c>
      <c r="N30" s="108"/>
      <c r="O30" s="14"/>
      <c r="P30" s="108" t="s">
        <v>30</v>
      </c>
      <c r="Q30" s="108"/>
      <c r="R30" s="14"/>
      <c r="S30" s="108" t="s">
        <v>31</v>
      </c>
      <c r="T30" s="108"/>
      <c r="U30" s="14"/>
      <c r="V30" s="108" t="s">
        <v>32</v>
      </c>
      <c r="W30" s="108"/>
      <c r="X30" s="14"/>
      <c r="Y30" s="108" t="s">
        <v>33</v>
      </c>
      <c r="Z30" s="108"/>
      <c r="AA30" s="14"/>
      <c r="AB30" s="108" t="s">
        <v>34</v>
      </c>
      <c r="AC30" s="108"/>
      <c r="AD30" s="14"/>
      <c r="AE30" s="108" t="s">
        <v>35</v>
      </c>
      <c r="AF30" s="108"/>
      <c r="AG30" s="14"/>
      <c r="AH30" s="108" t="s">
        <v>36</v>
      </c>
      <c r="AI30" s="108"/>
      <c r="AJ30" s="14"/>
      <c r="AK30" s="108" t="s">
        <v>37</v>
      </c>
      <c r="AL30" s="108"/>
      <c r="AM30" s="14"/>
      <c r="AN30" s="108" t="s">
        <v>38</v>
      </c>
      <c r="AO30" s="108"/>
      <c r="AP30" s="14"/>
      <c r="AQ30" s="108" t="s">
        <v>39</v>
      </c>
      <c r="AR30" s="108"/>
      <c r="AS30" s="14"/>
      <c r="AT30" s="108" t="s">
        <v>40</v>
      </c>
      <c r="AU30" s="108"/>
    </row>
    <row r="31" spans="1:47" ht="15" customHeight="1" x14ac:dyDescent="0.2">
      <c r="A31" s="276"/>
      <c r="B31" s="277"/>
      <c r="C31" s="278"/>
      <c r="D31" s="90"/>
      <c r="E31" s="91" t="s">
        <v>52</v>
      </c>
      <c r="F31" s="162" t="s">
        <v>42</v>
      </c>
      <c r="G31" s="155" t="s">
        <v>43</v>
      </c>
      <c r="H31" s="257" t="s">
        <v>44</v>
      </c>
      <c r="I31" s="258"/>
      <c r="J31" s="92" t="s">
        <v>45</v>
      </c>
      <c r="K31" s="93" t="s">
        <v>45</v>
      </c>
      <c r="L31" s="38"/>
      <c r="M31" s="108" t="s">
        <v>46</v>
      </c>
      <c r="N31" s="108" t="s">
        <v>47</v>
      </c>
      <c r="O31" s="14"/>
      <c r="P31" s="108" t="s">
        <v>46</v>
      </c>
      <c r="Q31" s="108" t="s">
        <v>47</v>
      </c>
      <c r="R31" s="14"/>
      <c r="S31" s="108" t="s">
        <v>46</v>
      </c>
      <c r="T31" s="108" t="s">
        <v>47</v>
      </c>
      <c r="U31" s="14"/>
      <c r="V31" s="108" t="s">
        <v>46</v>
      </c>
      <c r="W31" s="108" t="s">
        <v>47</v>
      </c>
      <c r="X31" s="14"/>
      <c r="Y31" s="108" t="s">
        <v>46</v>
      </c>
      <c r="Z31" s="108" t="s">
        <v>47</v>
      </c>
      <c r="AA31" s="14"/>
      <c r="AB31" s="108" t="s">
        <v>46</v>
      </c>
      <c r="AC31" s="108" t="s">
        <v>47</v>
      </c>
      <c r="AD31" s="14"/>
      <c r="AE31" s="108" t="s">
        <v>46</v>
      </c>
      <c r="AF31" s="108" t="s">
        <v>47</v>
      </c>
      <c r="AG31" s="14"/>
      <c r="AH31" s="108" t="s">
        <v>46</v>
      </c>
      <c r="AI31" s="108" t="s">
        <v>47</v>
      </c>
      <c r="AJ31" s="14"/>
      <c r="AK31" s="108" t="s">
        <v>46</v>
      </c>
      <c r="AL31" s="108" t="s">
        <v>47</v>
      </c>
      <c r="AM31" s="14"/>
      <c r="AN31" s="108" t="s">
        <v>46</v>
      </c>
      <c r="AO31" s="108" t="s">
        <v>47</v>
      </c>
      <c r="AP31" s="14"/>
      <c r="AQ31" s="108" t="s">
        <v>46</v>
      </c>
      <c r="AR31" s="108" t="s">
        <v>47</v>
      </c>
      <c r="AS31" s="14"/>
      <c r="AT31" s="108" t="s">
        <v>46</v>
      </c>
      <c r="AU31" s="108" t="s">
        <v>47</v>
      </c>
    </row>
    <row r="32" spans="1:47" ht="15" customHeight="1" x14ac:dyDescent="0.2">
      <c r="A32" s="231" t="s">
        <v>48</v>
      </c>
      <c r="B32" s="232"/>
      <c r="C32" s="233"/>
      <c r="D32" s="47">
        <v>2</v>
      </c>
      <c r="E32" s="225">
        <v>2680</v>
      </c>
      <c r="F32" s="159"/>
      <c r="G32" s="282"/>
      <c r="H32" s="263"/>
      <c r="I32" s="264"/>
      <c r="J32" s="49">
        <f>(F32*1)*E32</f>
        <v>0</v>
      </c>
      <c r="K32" s="279">
        <f>SUM(J32:J35)</f>
        <v>0</v>
      </c>
      <c r="L32" s="38"/>
      <c r="M32" s="104"/>
      <c r="N32" s="104"/>
      <c r="O32" s="14"/>
      <c r="P32" s="104"/>
      <c r="Q32" s="104"/>
      <c r="R32" s="14"/>
      <c r="S32" s="104"/>
      <c r="T32" s="104"/>
      <c r="U32" s="14"/>
      <c r="V32" s="104"/>
      <c r="W32" s="104"/>
      <c r="X32" s="14"/>
      <c r="Y32" s="104"/>
      <c r="Z32" s="104"/>
      <c r="AA32" s="14"/>
      <c r="AB32" s="104"/>
      <c r="AC32" s="104"/>
      <c r="AD32" s="14"/>
      <c r="AE32" s="104"/>
      <c r="AF32" s="104"/>
      <c r="AG32" s="14"/>
      <c r="AH32" s="104"/>
      <c r="AI32" s="104"/>
      <c r="AJ32" s="14"/>
      <c r="AK32" s="104"/>
      <c r="AL32" s="104"/>
      <c r="AM32" s="14"/>
      <c r="AN32" s="104"/>
      <c r="AO32" s="104"/>
      <c r="AP32" s="14"/>
      <c r="AQ32" s="104"/>
      <c r="AR32" s="104"/>
      <c r="AS32" s="14"/>
      <c r="AT32" s="104"/>
      <c r="AU32" s="104"/>
    </row>
    <row r="33" spans="1:47" ht="15" customHeight="1" x14ac:dyDescent="0.2">
      <c r="A33" s="231" t="s">
        <v>49</v>
      </c>
      <c r="B33" s="232"/>
      <c r="C33" s="233"/>
      <c r="D33" s="47">
        <v>2</v>
      </c>
      <c r="E33" s="225">
        <v>2880</v>
      </c>
      <c r="F33" s="159"/>
      <c r="G33" s="283"/>
      <c r="H33" s="265"/>
      <c r="I33" s="266"/>
      <c r="J33" s="49">
        <f t="shared" ref="J33:J34" si="1">(F33*1)*E33</f>
        <v>0</v>
      </c>
      <c r="K33" s="280"/>
      <c r="L33" s="38"/>
      <c r="M33" s="104"/>
      <c r="N33" s="104"/>
      <c r="O33" s="14"/>
      <c r="P33" s="104"/>
      <c r="Q33" s="104"/>
      <c r="R33" s="14"/>
      <c r="S33" s="104"/>
      <c r="T33" s="104"/>
      <c r="U33" s="14"/>
      <c r="V33" s="104"/>
      <c r="W33" s="104"/>
      <c r="X33" s="14"/>
      <c r="Y33" s="104"/>
      <c r="Z33" s="104"/>
      <c r="AA33" s="14"/>
      <c r="AB33" s="104"/>
      <c r="AC33" s="104"/>
      <c r="AD33" s="14"/>
      <c r="AE33" s="104"/>
      <c r="AF33" s="104"/>
      <c r="AG33" s="14"/>
      <c r="AH33" s="104"/>
      <c r="AI33" s="104"/>
      <c r="AJ33" s="14"/>
      <c r="AK33" s="104"/>
      <c r="AL33" s="104"/>
      <c r="AM33" s="14"/>
      <c r="AN33" s="104"/>
      <c r="AO33" s="104"/>
      <c r="AP33" s="14"/>
      <c r="AQ33" s="104"/>
      <c r="AR33" s="104"/>
      <c r="AS33" s="14"/>
      <c r="AT33" s="104"/>
      <c r="AU33" s="104"/>
    </row>
    <row r="34" spans="1:47" ht="15" customHeight="1" x14ac:dyDescent="0.2">
      <c r="A34" s="231" t="s">
        <v>50</v>
      </c>
      <c r="B34" s="232"/>
      <c r="C34" s="233"/>
      <c r="D34" s="47">
        <v>2</v>
      </c>
      <c r="E34" s="225">
        <v>3280</v>
      </c>
      <c r="F34" s="159"/>
      <c r="G34" s="283"/>
      <c r="H34" s="265"/>
      <c r="I34" s="266"/>
      <c r="J34" s="49">
        <f t="shared" si="1"/>
        <v>0</v>
      </c>
      <c r="K34" s="280"/>
      <c r="L34" s="38"/>
      <c r="M34" s="104"/>
      <c r="N34" s="104"/>
      <c r="O34" s="14"/>
      <c r="P34" s="104"/>
      <c r="Q34" s="104"/>
      <c r="R34" s="14"/>
      <c r="S34" s="104"/>
      <c r="T34" s="104"/>
      <c r="U34" s="14"/>
      <c r="V34" s="104"/>
      <c r="W34" s="104"/>
      <c r="X34" s="14"/>
      <c r="Y34" s="104"/>
      <c r="Z34" s="104"/>
      <c r="AA34" s="14"/>
      <c r="AB34" s="104"/>
      <c r="AC34" s="104"/>
      <c r="AD34" s="14"/>
      <c r="AE34" s="104"/>
      <c r="AF34" s="104"/>
      <c r="AG34" s="14"/>
      <c r="AH34" s="104"/>
      <c r="AI34" s="104"/>
      <c r="AJ34" s="14"/>
      <c r="AK34" s="104"/>
      <c r="AL34" s="104"/>
      <c r="AM34" s="14"/>
      <c r="AN34" s="104"/>
      <c r="AO34" s="104"/>
      <c r="AP34" s="14"/>
      <c r="AQ34" s="104"/>
      <c r="AR34" s="104"/>
      <c r="AS34" s="14"/>
      <c r="AT34" s="104"/>
      <c r="AU34" s="104"/>
    </row>
    <row r="35" spans="1:47" ht="15" customHeight="1" thickBot="1" x14ac:dyDescent="0.25">
      <c r="A35" s="234"/>
      <c r="B35" s="235"/>
      <c r="C35" s="236"/>
      <c r="D35" s="48"/>
      <c r="E35" s="226"/>
      <c r="F35" s="160"/>
      <c r="G35" s="284"/>
      <c r="H35" s="267"/>
      <c r="I35" s="268"/>
      <c r="J35" s="186"/>
      <c r="K35" s="281"/>
      <c r="L35" s="38"/>
      <c r="M35" s="104"/>
      <c r="N35" s="104"/>
      <c r="O35" s="14"/>
      <c r="P35" s="104"/>
      <c r="Q35" s="104"/>
      <c r="R35" s="14"/>
      <c r="S35" s="104"/>
      <c r="T35" s="104"/>
      <c r="U35" s="14"/>
      <c r="V35" s="104"/>
      <c r="W35" s="104"/>
      <c r="X35" s="14"/>
      <c r="Y35" s="104"/>
      <c r="Z35" s="104"/>
      <c r="AA35" s="14"/>
      <c r="AB35" s="104"/>
      <c r="AC35" s="104"/>
      <c r="AD35" s="14"/>
      <c r="AE35" s="104"/>
      <c r="AF35" s="104"/>
      <c r="AG35" s="14"/>
      <c r="AH35" s="104"/>
      <c r="AI35" s="104"/>
      <c r="AJ35" s="14"/>
      <c r="AK35" s="104"/>
      <c r="AL35" s="104"/>
      <c r="AM35" s="14"/>
      <c r="AN35" s="104"/>
      <c r="AO35" s="104"/>
      <c r="AP35" s="14"/>
      <c r="AQ35" s="104"/>
      <c r="AR35" s="104"/>
      <c r="AS35" s="14"/>
      <c r="AT35" s="104"/>
      <c r="AU35" s="104"/>
    </row>
    <row r="36" spans="1:47" ht="15" customHeight="1" thickTop="1" x14ac:dyDescent="0.2">
      <c r="A36" s="5"/>
      <c r="B36" s="5"/>
      <c r="C36" s="6"/>
      <c r="D36" s="6"/>
      <c r="E36" s="7"/>
      <c r="F36" s="7"/>
      <c r="G36" s="33"/>
      <c r="H36" s="33"/>
      <c r="I36" s="33"/>
      <c r="J36" s="14"/>
      <c r="K36" s="14"/>
      <c r="L36" s="38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</row>
    <row r="37" spans="1:47" ht="15" customHeight="1" thickBot="1" x14ac:dyDescent="0.25">
      <c r="A37" s="5"/>
      <c r="B37" s="5"/>
      <c r="C37" s="6"/>
      <c r="D37" s="6"/>
      <c r="E37" s="109"/>
      <c r="F37" s="109"/>
      <c r="G37" s="110"/>
      <c r="H37" s="8"/>
      <c r="I37" s="8"/>
      <c r="J37" s="14"/>
      <c r="K37" s="14"/>
      <c r="L37" s="38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</row>
    <row r="38" spans="1:47" ht="15" customHeight="1" thickTop="1" x14ac:dyDescent="0.2">
      <c r="A38" s="245" t="s">
        <v>53</v>
      </c>
      <c r="B38" s="246"/>
      <c r="C38" s="247"/>
      <c r="D38" s="52" t="s">
        <v>22</v>
      </c>
      <c r="E38" s="53" t="s">
        <v>23</v>
      </c>
      <c r="F38" s="163" t="s">
        <v>24</v>
      </c>
      <c r="G38" s="52" t="s">
        <v>25</v>
      </c>
      <c r="H38" s="259" t="s">
        <v>26</v>
      </c>
      <c r="I38" s="260"/>
      <c r="J38" s="54" t="s">
        <v>27</v>
      </c>
      <c r="K38" s="55" t="s">
        <v>28</v>
      </c>
      <c r="L38" s="38"/>
      <c r="M38" s="111" t="s">
        <v>29</v>
      </c>
      <c r="N38" s="111"/>
      <c r="O38" s="14"/>
      <c r="P38" s="111" t="s">
        <v>30</v>
      </c>
      <c r="Q38" s="111"/>
      <c r="R38" s="14"/>
      <c r="S38" s="111" t="s">
        <v>31</v>
      </c>
      <c r="T38" s="111"/>
      <c r="U38" s="14"/>
      <c r="V38" s="111" t="s">
        <v>32</v>
      </c>
      <c r="W38" s="111"/>
      <c r="X38" s="14"/>
      <c r="Y38" s="111" t="s">
        <v>33</v>
      </c>
      <c r="Z38" s="111"/>
      <c r="AA38" s="14"/>
      <c r="AB38" s="111" t="s">
        <v>34</v>
      </c>
      <c r="AC38" s="111"/>
      <c r="AD38" s="14"/>
      <c r="AE38" s="111" t="s">
        <v>35</v>
      </c>
      <c r="AF38" s="111"/>
      <c r="AG38" s="14"/>
      <c r="AH38" s="111" t="s">
        <v>36</v>
      </c>
      <c r="AI38" s="111"/>
      <c r="AJ38" s="14"/>
      <c r="AK38" s="111" t="s">
        <v>37</v>
      </c>
      <c r="AL38" s="111"/>
      <c r="AM38" s="14"/>
      <c r="AN38" s="111" t="s">
        <v>38</v>
      </c>
      <c r="AO38" s="111"/>
      <c r="AP38" s="14"/>
      <c r="AQ38" s="111" t="s">
        <v>39</v>
      </c>
      <c r="AR38" s="111"/>
      <c r="AS38" s="14"/>
      <c r="AT38" s="111" t="s">
        <v>40</v>
      </c>
      <c r="AU38" s="111"/>
    </row>
    <row r="39" spans="1:47" ht="15" customHeight="1" x14ac:dyDescent="0.2">
      <c r="A39" s="248"/>
      <c r="B39" s="249"/>
      <c r="C39" s="250"/>
      <c r="D39" s="56"/>
      <c r="E39" s="57" t="s">
        <v>54</v>
      </c>
      <c r="F39" s="164" t="s">
        <v>42</v>
      </c>
      <c r="G39" s="154" t="s">
        <v>43</v>
      </c>
      <c r="H39" s="261" t="s">
        <v>44</v>
      </c>
      <c r="I39" s="262"/>
      <c r="J39" s="58" t="s">
        <v>45</v>
      </c>
      <c r="K39" s="59" t="s">
        <v>45</v>
      </c>
      <c r="L39" s="38"/>
      <c r="M39" s="111" t="s">
        <v>46</v>
      </c>
      <c r="N39" s="111" t="s">
        <v>47</v>
      </c>
      <c r="O39" s="14"/>
      <c r="P39" s="111" t="s">
        <v>46</v>
      </c>
      <c r="Q39" s="111" t="s">
        <v>47</v>
      </c>
      <c r="R39" s="14"/>
      <c r="S39" s="111" t="s">
        <v>46</v>
      </c>
      <c r="T39" s="111" t="s">
        <v>47</v>
      </c>
      <c r="U39" s="14"/>
      <c r="V39" s="111" t="s">
        <v>46</v>
      </c>
      <c r="W39" s="111" t="s">
        <v>47</v>
      </c>
      <c r="X39" s="14"/>
      <c r="Y39" s="111" t="s">
        <v>46</v>
      </c>
      <c r="Z39" s="111" t="s">
        <v>47</v>
      </c>
      <c r="AA39" s="14"/>
      <c r="AB39" s="111" t="s">
        <v>46</v>
      </c>
      <c r="AC39" s="111" t="s">
        <v>47</v>
      </c>
      <c r="AD39" s="14"/>
      <c r="AE39" s="111" t="s">
        <v>46</v>
      </c>
      <c r="AF39" s="111" t="s">
        <v>47</v>
      </c>
      <c r="AG39" s="14"/>
      <c r="AH39" s="111" t="s">
        <v>46</v>
      </c>
      <c r="AI39" s="111" t="s">
        <v>47</v>
      </c>
      <c r="AJ39" s="14"/>
      <c r="AK39" s="111" t="s">
        <v>46</v>
      </c>
      <c r="AL39" s="111" t="s">
        <v>47</v>
      </c>
      <c r="AM39" s="14"/>
      <c r="AN39" s="111" t="s">
        <v>46</v>
      </c>
      <c r="AO39" s="111" t="s">
        <v>47</v>
      </c>
      <c r="AP39" s="14"/>
      <c r="AQ39" s="111" t="s">
        <v>46</v>
      </c>
      <c r="AR39" s="111" t="s">
        <v>47</v>
      </c>
      <c r="AS39" s="14"/>
      <c r="AT39" s="111" t="s">
        <v>46</v>
      </c>
      <c r="AU39" s="111" t="s">
        <v>47</v>
      </c>
    </row>
    <row r="40" spans="1:47" ht="15" customHeight="1" x14ac:dyDescent="0.2">
      <c r="A40" s="231" t="s">
        <v>48</v>
      </c>
      <c r="B40" s="232"/>
      <c r="C40" s="233"/>
      <c r="D40" s="47">
        <v>3</v>
      </c>
      <c r="E40" s="228">
        <v>5199</v>
      </c>
      <c r="F40" s="159"/>
      <c r="G40" s="282"/>
      <c r="H40" s="263"/>
      <c r="I40" s="264"/>
      <c r="J40" s="50">
        <f>(F40*1)*E40</f>
        <v>0</v>
      </c>
      <c r="K40" s="279">
        <f>SUM(J40:J43)</f>
        <v>0</v>
      </c>
      <c r="L40" s="38"/>
      <c r="M40" s="104"/>
      <c r="N40" s="104"/>
      <c r="O40" s="14"/>
      <c r="P40" s="104"/>
      <c r="Q40" s="104"/>
      <c r="R40" s="14"/>
      <c r="S40" s="104"/>
      <c r="T40" s="104"/>
      <c r="U40" s="14"/>
      <c r="V40" s="104"/>
      <c r="W40" s="104"/>
      <c r="X40" s="14"/>
      <c r="Y40" s="104"/>
      <c r="Z40" s="104"/>
      <c r="AA40" s="14"/>
      <c r="AB40" s="104"/>
      <c r="AC40" s="104"/>
      <c r="AD40" s="14"/>
      <c r="AE40" s="104"/>
      <c r="AF40" s="104"/>
      <c r="AG40" s="14"/>
      <c r="AH40" s="104"/>
      <c r="AI40" s="104"/>
      <c r="AJ40" s="14"/>
      <c r="AK40" s="104"/>
      <c r="AL40" s="104"/>
      <c r="AM40" s="14"/>
      <c r="AN40" s="104"/>
      <c r="AO40" s="104"/>
      <c r="AP40" s="14"/>
      <c r="AQ40" s="104"/>
      <c r="AR40" s="104"/>
      <c r="AS40" s="14"/>
      <c r="AT40" s="104"/>
      <c r="AU40" s="104"/>
    </row>
    <row r="41" spans="1:47" ht="15" customHeight="1" x14ac:dyDescent="0.2">
      <c r="A41" s="231" t="s">
        <v>49</v>
      </c>
      <c r="B41" s="232"/>
      <c r="C41" s="233"/>
      <c r="D41" s="47">
        <v>3</v>
      </c>
      <c r="E41" s="224">
        <v>5451</v>
      </c>
      <c r="F41" s="159"/>
      <c r="G41" s="283"/>
      <c r="H41" s="265"/>
      <c r="I41" s="266"/>
      <c r="J41" s="50">
        <f>E41*F41</f>
        <v>0</v>
      </c>
      <c r="K41" s="280"/>
      <c r="L41" s="38"/>
      <c r="M41" s="104"/>
      <c r="N41" s="104"/>
      <c r="O41" s="14"/>
      <c r="P41" s="104"/>
      <c r="Q41" s="104"/>
      <c r="R41" s="14"/>
      <c r="S41" s="104"/>
      <c r="T41" s="104"/>
      <c r="U41" s="14"/>
      <c r="V41" s="104"/>
      <c r="W41" s="104"/>
      <c r="X41" s="14"/>
      <c r="Y41" s="104"/>
      <c r="Z41" s="104"/>
      <c r="AA41" s="14"/>
      <c r="AB41" s="104"/>
      <c r="AC41" s="104"/>
      <c r="AD41" s="14"/>
      <c r="AE41" s="104"/>
      <c r="AF41" s="104"/>
      <c r="AG41" s="14"/>
      <c r="AH41" s="104"/>
      <c r="AI41" s="104"/>
      <c r="AJ41" s="14"/>
      <c r="AK41" s="104"/>
      <c r="AL41" s="104"/>
      <c r="AM41" s="14"/>
      <c r="AN41" s="104"/>
      <c r="AO41" s="104"/>
      <c r="AP41" s="14"/>
      <c r="AQ41" s="104"/>
      <c r="AR41" s="104"/>
      <c r="AS41" s="14"/>
      <c r="AT41" s="104"/>
      <c r="AU41" s="104"/>
    </row>
    <row r="42" spans="1:47" ht="15" customHeight="1" x14ac:dyDescent="0.2">
      <c r="A42" s="231" t="s">
        <v>50</v>
      </c>
      <c r="B42" s="232"/>
      <c r="C42" s="233"/>
      <c r="D42" s="47">
        <v>3</v>
      </c>
      <c r="E42" s="224">
        <v>6948</v>
      </c>
      <c r="F42" s="159"/>
      <c r="G42" s="283"/>
      <c r="H42" s="265"/>
      <c r="I42" s="266"/>
      <c r="J42" s="51">
        <f>E42*F42</f>
        <v>0</v>
      </c>
      <c r="K42" s="280"/>
      <c r="L42" s="38"/>
      <c r="M42" s="104"/>
      <c r="N42" s="104"/>
      <c r="O42" s="14"/>
      <c r="P42" s="104"/>
      <c r="Q42" s="104"/>
      <c r="R42" s="14"/>
      <c r="S42" s="104"/>
      <c r="T42" s="104"/>
      <c r="U42" s="14"/>
      <c r="V42" s="104"/>
      <c r="W42" s="104"/>
      <c r="X42" s="14"/>
      <c r="Y42" s="104"/>
      <c r="Z42" s="104"/>
      <c r="AA42" s="14"/>
      <c r="AB42" s="104"/>
      <c r="AC42" s="104"/>
      <c r="AD42" s="14"/>
      <c r="AE42" s="104"/>
      <c r="AF42" s="104"/>
      <c r="AG42" s="14"/>
      <c r="AH42" s="104"/>
      <c r="AI42" s="104"/>
      <c r="AJ42" s="14"/>
      <c r="AK42" s="104"/>
      <c r="AL42" s="104"/>
      <c r="AM42" s="14"/>
      <c r="AN42" s="104"/>
      <c r="AO42" s="104"/>
      <c r="AP42" s="14"/>
      <c r="AQ42" s="104"/>
      <c r="AR42" s="104"/>
      <c r="AS42" s="14"/>
      <c r="AT42" s="104"/>
      <c r="AU42" s="104"/>
    </row>
    <row r="43" spans="1:47" ht="15" customHeight="1" x14ac:dyDescent="0.2">
      <c r="A43" s="234" t="s">
        <v>55</v>
      </c>
      <c r="B43" s="235"/>
      <c r="C43" s="236"/>
      <c r="D43" s="48">
        <v>3</v>
      </c>
      <c r="E43" s="227">
        <v>7500</v>
      </c>
      <c r="F43" s="160"/>
      <c r="G43" s="284"/>
      <c r="H43" s="267"/>
      <c r="I43" s="268"/>
      <c r="J43" s="186">
        <f>E43*F43</f>
        <v>0</v>
      </c>
      <c r="K43" s="281"/>
      <c r="L43" s="38"/>
      <c r="M43" s="104"/>
      <c r="N43" s="104"/>
      <c r="O43" s="14"/>
      <c r="P43" s="104"/>
      <c r="Q43" s="104"/>
      <c r="R43" s="14"/>
      <c r="S43" s="104"/>
      <c r="T43" s="104"/>
      <c r="U43" s="14"/>
      <c r="V43" s="104"/>
      <c r="W43" s="104"/>
      <c r="X43" s="14"/>
      <c r="Y43" s="104"/>
      <c r="Z43" s="104"/>
      <c r="AA43" s="14"/>
      <c r="AB43" s="104"/>
      <c r="AC43" s="104"/>
      <c r="AD43" s="14"/>
      <c r="AE43" s="104"/>
      <c r="AF43" s="104"/>
      <c r="AG43" s="14"/>
      <c r="AH43" s="104"/>
      <c r="AI43" s="104"/>
      <c r="AJ43" s="14"/>
      <c r="AK43" s="104"/>
      <c r="AL43" s="104"/>
      <c r="AM43" s="14"/>
      <c r="AN43" s="104"/>
      <c r="AO43" s="104"/>
      <c r="AP43" s="14"/>
      <c r="AQ43" s="104"/>
      <c r="AR43" s="104"/>
      <c r="AS43" s="14"/>
      <c r="AT43" s="104"/>
      <c r="AU43" s="104"/>
    </row>
    <row r="44" spans="1:47" ht="15" customHeight="1" x14ac:dyDescent="0.25">
      <c r="A44" s="5"/>
      <c r="B44" s="5"/>
      <c r="C44" s="6"/>
      <c r="D44" s="6"/>
      <c r="E44" s="297" t="s">
        <v>56</v>
      </c>
      <c r="F44" s="297"/>
      <c r="G44" s="297"/>
      <c r="H44" s="8"/>
      <c r="I44" s="8"/>
      <c r="J44" s="14"/>
      <c r="K44" s="14"/>
      <c r="L44" s="38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</row>
    <row r="45" spans="1:47" ht="15" customHeight="1" x14ac:dyDescent="0.2">
      <c r="A45" s="5"/>
      <c r="B45" s="5"/>
      <c r="C45" s="6"/>
      <c r="D45" s="6"/>
      <c r="E45" s="109"/>
      <c r="F45" s="109"/>
      <c r="G45" s="110"/>
      <c r="H45" s="8"/>
      <c r="I45" s="8"/>
      <c r="J45" s="14"/>
      <c r="K45" s="14"/>
      <c r="L45" s="38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</row>
    <row r="46" spans="1:47" ht="15" customHeight="1" thickTop="1" x14ac:dyDescent="0.2">
      <c r="A46" s="307" t="s">
        <v>57</v>
      </c>
      <c r="B46" s="308"/>
      <c r="C46" s="309"/>
      <c r="D46" s="60" t="s">
        <v>22</v>
      </c>
      <c r="E46" s="61" t="s">
        <v>23</v>
      </c>
      <c r="F46" s="165" t="s">
        <v>24</v>
      </c>
      <c r="G46" s="152" t="s">
        <v>25</v>
      </c>
      <c r="H46" s="293" t="s">
        <v>26</v>
      </c>
      <c r="I46" s="294"/>
      <c r="J46" s="62" t="s">
        <v>27</v>
      </c>
      <c r="K46" s="63" t="s">
        <v>28</v>
      </c>
      <c r="L46" s="38"/>
      <c r="M46" s="112" t="s">
        <v>29</v>
      </c>
      <c r="N46" s="112"/>
      <c r="O46" s="14"/>
      <c r="P46" s="112" t="s">
        <v>30</v>
      </c>
      <c r="Q46" s="112"/>
      <c r="R46" s="14"/>
      <c r="S46" s="112" t="s">
        <v>31</v>
      </c>
      <c r="T46" s="112"/>
      <c r="U46" s="14"/>
      <c r="V46" s="112" t="s">
        <v>32</v>
      </c>
      <c r="W46" s="112"/>
      <c r="X46" s="14"/>
      <c r="Y46" s="112" t="s">
        <v>33</v>
      </c>
      <c r="Z46" s="112"/>
      <c r="AA46" s="14"/>
      <c r="AB46" s="112" t="s">
        <v>34</v>
      </c>
      <c r="AC46" s="112"/>
      <c r="AD46" s="14"/>
      <c r="AE46" s="112" t="s">
        <v>35</v>
      </c>
      <c r="AF46" s="112"/>
      <c r="AG46" s="14"/>
      <c r="AH46" s="112" t="s">
        <v>36</v>
      </c>
      <c r="AI46" s="112"/>
      <c r="AJ46" s="14"/>
      <c r="AK46" s="112" t="s">
        <v>37</v>
      </c>
      <c r="AL46" s="112"/>
      <c r="AM46" s="14"/>
      <c r="AN46" s="112" t="s">
        <v>38</v>
      </c>
      <c r="AO46" s="112"/>
      <c r="AP46" s="14"/>
      <c r="AQ46" s="112" t="s">
        <v>39</v>
      </c>
      <c r="AR46" s="112"/>
      <c r="AS46" s="14"/>
      <c r="AT46" s="112" t="s">
        <v>40</v>
      </c>
      <c r="AU46" s="112"/>
    </row>
    <row r="47" spans="1:47" ht="15" customHeight="1" x14ac:dyDescent="0.2">
      <c r="A47" s="310"/>
      <c r="B47" s="311"/>
      <c r="C47" s="312"/>
      <c r="D47" s="64"/>
      <c r="E47" s="65" t="s">
        <v>58</v>
      </c>
      <c r="F47" s="166" t="s">
        <v>42</v>
      </c>
      <c r="G47" s="153" t="s">
        <v>43</v>
      </c>
      <c r="H47" s="295" t="s">
        <v>44</v>
      </c>
      <c r="I47" s="296"/>
      <c r="J47" s="66" t="s">
        <v>45</v>
      </c>
      <c r="K47" s="67" t="s">
        <v>45</v>
      </c>
      <c r="L47" s="38"/>
      <c r="M47" s="112" t="s">
        <v>46</v>
      </c>
      <c r="N47" s="112" t="s">
        <v>47</v>
      </c>
      <c r="O47" s="14"/>
      <c r="P47" s="112" t="s">
        <v>46</v>
      </c>
      <c r="Q47" s="112" t="s">
        <v>47</v>
      </c>
      <c r="R47" s="14"/>
      <c r="S47" s="112" t="s">
        <v>46</v>
      </c>
      <c r="T47" s="112" t="s">
        <v>47</v>
      </c>
      <c r="U47" s="14"/>
      <c r="V47" s="112" t="s">
        <v>46</v>
      </c>
      <c r="W47" s="112" t="s">
        <v>47</v>
      </c>
      <c r="X47" s="14"/>
      <c r="Y47" s="112" t="s">
        <v>46</v>
      </c>
      <c r="Z47" s="112" t="s">
        <v>47</v>
      </c>
      <c r="AA47" s="14"/>
      <c r="AB47" s="112" t="s">
        <v>46</v>
      </c>
      <c r="AC47" s="112" t="s">
        <v>47</v>
      </c>
      <c r="AD47" s="14"/>
      <c r="AE47" s="112" t="s">
        <v>46</v>
      </c>
      <c r="AF47" s="112" t="s">
        <v>47</v>
      </c>
      <c r="AG47" s="14"/>
      <c r="AH47" s="112" t="s">
        <v>46</v>
      </c>
      <c r="AI47" s="112" t="s">
        <v>47</v>
      </c>
      <c r="AJ47" s="14"/>
      <c r="AK47" s="112" t="s">
        <v>46</v>
      </c>
      <c r="AL47" s="112" t="s">
        <v>47</v>
      </c>
      <c r="AM47" s="14"/>
      <c r="AN47" s="112" t="s">
        <v>46</v>
      </c>
      <c r="AO47" s="112" t="s">
        <v>47</v>
      </c>
      <c r="AP47" s="14"/>
      <c r="AQ47" s="112" t="s">
        <v>46</v>
      </c>
      <c r="AR47" s="112" t="s">
        <v>47</v>
      </c>
      <c r="AS47" s="14"/>
      <c r="AT47" s="112" t="s">
        <v>46</v>
      </c>
      <c r="AU47" s="112" t="s">
        <v>47</v>
      </c>
    </row>
    <row r="48" spans="1:47" ht="15" customHeight="1" x14ac:dyDescent="0.2">
      <c r="A48" s="231" t="s">
        <v>48</v>
      </c>
      <c r="B48" s="232"/>
      <c r="C48" s="233"/>
      <c r="D48" s="47">
        <v>2</v>
      </c>
      <c r="E48" s="224">
        <v>3798</v>
      </c>
      <c r="F48" s="159"/>
      <c r="G48" s="282"/>
      <c r="H48" s="298"/>
      <c r="I48" s="188"/>
      <c r="J48" s="147">
        <f>(F48*1)*E48</f>
        <v>0</v>
      </c>
      <c r="K48" s="279">
        <f>SUM(J48:J51)</f>
        <v>0</v>
      </c>
      <c r="L48" s="38"/>
      <c r="M48" s="104"/>
      <c r="N48" s="104"/>
      <c r="O48" s="14"/>
      <c r="P48" s="104"/>
      <c r="Q48" s="104"/>
      <c r="R48" s="14"/>
      <c r="S48" s="104"/>
      <c r="T48" s="104"/>
      <c r="U48" s="14"/>
      <c r="V48" s="104"/>
      <c r="W48" s="104"/>
      <c r="X48" s="14"/>
      <c r="Y48" s="104"/>
      <c r="Z48" s="104"/>
      <c r="AA48" s="14"/>
      <c r="AB48" s="104"/>
      <c r="AC48" s="104"/>
      <c r="AD48" s="14"/>
      <c r="AE48" s="104"/>
      <c r="AF48" s="104"/>
      <c r="AG48" s="14"/>
      <c r="AH48" s="104"/>
      <c r="AI48" s="104"/>
      <c r="AJ48" s="14"/>
      <c r="AK48" s="104"/>
      <c r="AL48" s="104"/>
      <c r="AM48" s="14"/>
      <c r="AN48" s="104"/>
      <c r="AO48" s="104"/>
      <c r="AP48" s="14"/>
      <c r="AQ48" s="104"/>
      <c r="AR48" s="104"/>
      <c r="AS48" s="14"/>
      <c r="AT48" s="104"/>
      <c r="AU48" s="104"/>
    </row>
    <row r="49" spans="1:47" ht="15" customHeight="1" x14ac:dyDescent="0.2">
      <c r="A49" s="231" t="s">
        <v>49</v>
      </c>
      <c r="B49" s="232"/>
      <c r="C49" s="233"/>
      <c r="D49" s="47">
        <v>2</v>
      </c>
      <c r="E49" s="224">
        <v>3966</v>
      </c>
      <c r="F49" s="159"/>
      <c r="G49" s="283"/>
      <c r="H49" s="299"/>
      <c r="I49" s="188"/>
      <c r="J49" s="147">
        <f>E49*F49</f>
        <v>0</v>
      </c>
      <c r="K49" s="280"/>
      <c r="L49" s="38"/>
      <c r="M49" s="104"/>
      <c r="N49" s="104"/>
      <c r="O49" s="14"/>
      <c r="P49" s="104"/>
      <c r="Q49" s="104"/>
      <c r="R49" s="14"/>
      <c r="S49" s="104"/>
      <c r="T49" s="104"/>
      <c r="U49" s="14"/>
      <c r="V49" s="104"/>
      <c r="W49" s="104"/>
      <c r="X49" s="14"/>
      <c r="Y49" s="104"/>
      <c r="Z49" s="104"/>
      <c r="AA49" s="14"/>
      <c r="AB49" s="104"/>
      <c r="AC49" s="104"/>
      <c r="AD49" s="14"/>
      <c r="AE49" s="104"/>
      <c r="AF49" s="104"/>
      <c r="AG49" s="14"/>
      <c r="AH49" s="104"/>
      <c r="AI49" s="104"/>
      <c r="AJ49" s="14"/>
      <c r="AK49" s="104"/>
      <c r="AL49" s="104"/>
      <c r="AM49" s="14"/>
      <c r="AN49" s="104"/>
      <c r="AO49" s="104"/>
      <c r="AP49" s="14"/>
      <c r="AQ49" s="104"/>
      <c r="AR49" s="104"/>
      <c r="AS49" s="14"/>
      <c r="AT49" s="104"/>
      <c r="AU49" s="104"/>
    </row>
    <row r="50" spans="1:47" ht="15" customHeight="1" x14ac:dyDescent="0.2">
      <c r="A50" s="231" t="s">
        <v>50</v>
      </c>
      <c r="B50" s="232"/>
      <c r="C50" s="233"/>
      <c r="D50" s="47">
        <v>2</v>
      </c>
      <c r="E50" s="224">
        <v>5103</v>
      </c>
      <c r="F50" s="159"/>
      <c r="G50" s="283"/>
      <c r="H50" s="299"/>
      <c r="I50" s="188"/>
      <c r="J50" s="148">
        <f>E50*F50</f>
        <v>0</v>
      </c>
      <c r="K50" s="280"/>
      <c r="L50" s="38"/>
      <c r="M50" s="104"/>
      <c r="N50" s="104"/>
      <c r="O50" s="14"/>
      <c r="P50" s="104"/>
      <c r="Q50" s="104"/>
      <c r="R50" s="14"/>
      <c r="S50" s="104"/>
      <c r="T50" s="104"/>
      <c r="U50" s="14"/>
      <c r="V50" s="104"/>
      <c r="W50" s="104"/>
      <c r="X50" s="14"/>
      <c r="Y50" s="104"/>
      <c r="Z50" s="104"/>
      <c r="AA50" s="14"/>
      <c r="AB50" s="104"/>
      <c r="AC50" s="104"/>
      <c r="AD50" s="14"/>
      <c r="AE50" s="104"/>
      <c r="AF50" s="104"/>
      <c r="AG50" s="14"/>
      <c r="AH50" s="104"/>
      <c r="AI50" s="104"/>
      <c r="AJ50" s="14"/>
      <c r="AK50" s="104"/>
      <c r="AL50" s="104"/>
      <c r="AM50" s="14"/>
      <c r="AN50" s="104"/>
      <c r="AO50" s="104"/>
      <c r="AP50" s="14"/>
      <c r="AQ50" s="104"/>
      <c r="AR50" s="104"/>
      <c r="AS50" s="14"/>
      <c r="AT50" s="104"/>
      <c r="AU50" s="104"/>
    </row>
    <row r="51" spans="1:47" ht="15" customHeight="1" thickBot="1" x14ac:dyDescent="0.25">
      <c r="A51" s="234" t="s">
        <v>55</v>
      </c>
      <c r="B51" s="235"/>
      <c r="C51" s="236"/>
      <c r="D51" s="48">
        <v>2</v>
      </c>
      <c r="E51" s="227">
        <v>5471</v>
      </c>
      <c r="F51" s="160"/>
      <c r="G51" s="284"/>
      <c r="H51" s="300"/>
      <c r="I51" s="187"/>
      <c r="J51" s="189">
        <f>E51*F51</f>
        <v>0</v>
      </c>
      <c r="K51" s="281"/>
      <c r="L51" s="38"/>
      <c r="M51" s="104"/>
      <c r="N51" s="104"/>
      <c r="O51" s="14"/>
      <c r="P51" s="104"/>
      <c r="Q51" s="104"/>
      <c r="R51" s="14"/>
      <c r="S51" s="104"/>
      <c r="T51" s="104"/>
      <c r="U51" s="14"/>
      <c r="V51" s="104"/>
      <c r="W51" s="104"/>
      <c r="X51" s="14"/>
      <c r="Y51" s="104"/>
      <c r="Z51" s="104"/>
      <c r="AA51" s="14"/>
      <c r="AB51" s="104"/>
      <c r="AC51" s="104"/>
      <c r="AD51" s="14"/>
      <c r="AE51" s="104"/>
      <c r="AF51" s="104"/>
      <c r="AG51" s="14"/>
      <c r="AH51" s="104"/>
      <c r="AI51" s="104"/>
      <c r="AJ51" s="14"/>
      <c r="AK51" s="104"/>
      <c r="AL51" s="104"/>
      <c r="AM51" s="14"/>
      <c r="AN51" s="104"/>
      <c r="AO51" s="104"/>
      <c r="AP51" s="14"/>
      <c r="AQ51" s="104"/>
      <c r="AR51" s="104"/>
      <c r="AS51" s="14"/>
      <c r="AT51" s="104"/>
      <c r="AU51" s="104"/>
    </row>
    <row r="52" spans="1:47" ht="15" customHeight="1" x14ac:dyDescent="0.25">
      <c r="A52" s="5"/>
      <c r="B52" s="5"/>
      <c r="C52" s="6"/>
      <c r="D52" s="6"/>
      <c r="E52" s="297" t="s">
        <v>56</v>
      </c>
      <c r="F52" s="297"/>
      <c r="G52" s="297"/>
      <c r="H52" s="8"/>
      <c r="I52" s="8"/>
      <c r="J52" s="14"/>
      <c r="K52" s="14"/>
      <c r="L52" s="38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</row>
    <row r="53" spans="1:47" ht="15" customHeight="1" thickBot="1" x14ac:dyDescent="0.3">
      <c r="A53" s="199" t="s">
        <v>59</v>
      </c>
      <c r="B53" s="140"/>
      <c r="C53" s="141"/>
      <c r="D53" s="6"/>
      <c r="E53" s="109"/>
      <c r="F53" s="109"/>
      <c r="G53" s="110"/>
      <c r="H53" s="8"/>
      <c r="I53" s="8"/>
      <c r="J53" s="14"/>
      <c r="K53" s="14"/>
      <c r="L53" s="38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</row>
    <row r="54" spans="1:47" ht="15" customHeight="1" x14ac:dyDescent="0.2">
      <c r="A54" s="251" t="s">
        <v>60</v>
      </c>
      <c r="B54" s="252"/>
      <c r="C54" s="253"/>
      <c r="D54" s="68" t="s">
        <v>22</v>
      </c>
      <c r="E54" s="69" t="s">
        <v>23</v>
      </c>
      <c r="F54" s="167" t="s">
        <v>24</v>
      </c>
      <c r="G54" s="68" t="s">
        <v>25</v>
      </c>
      <c r="H54" s="269" t="s">
        <v>26</v>
      </c>
      <c r="I54" s="270"/>
      <c r="J54" s="70" t="s">
        <v>27</v>
      </c>
      <c r="K54" s="71" t="s">
        <v>28</v>
      </c>
      <c r="L54" s="38"/>
      <c r="M54" s="113" t="s">
        <v>61</v>
      </c>
      <c r="N54" s="113"/>
      <c r="O54" s="14"/>
      <c r="P54" s="113" t="s">
        <v>62</v>
      </c>
      <c r="Q54" s="113"/>
      <c r="R54" s="14"/>
      <c r="S54" s="113" t="s">
        <v>63</v>
      </c>
      <c r="T54" s="113"/>
      <c r="U54" s="14"/>
      <c r="V54" s="113" t="s">
        <v>64</v>
      </c>
      <c r="W54" s="113"/>
      <c r="X54" s="14"/>
      <c r="Y54" s="113" t="s">
        <v>65</v>
      </c>
      <c r="Z54" s="113"/>
      <c r="AA54" s="14"/>
      <c r="AB54" s="113" t="s">
        <v>66</v>
      </c>
      <c r="AC54" s="113"/>
      <c r="AD54" s="14"/>
      <c r="AE54" s="113" t="s">
        <v>67</v>
      </c>
      <c r="AF54" s="113"/>
      <c r="AG54" s="14"/>
      <c r="AH54" s="113" t="s">
        <v>68</v>
      </c>
      <c r="AI54" s="113"/>
      <c r="AJ54" s="14"/>
      <c r="AK54" s="113" t="s">
        <v>69</v>
      </c>
      <c r="AL54" s="113"/>
      <c r="AM54" s="14"/>
      <c r="AN54" s="113" t="s">
        <v>70</v>
      </c>
      <c r="AO54" s="113"/>
      <c r="AP54" s="14"/>
      <c r="AQ54" s="113" t="s">
        <v>71</v>
      </c>
      <c r="AR54" s="113"/>
      <c r="AS54" s="14"/>
      <c r="AT54" s="113" t="s">
        <v>72</v>
      </c>
      <c r="AU54" s="113"/>
    </row>
    <row r="55" spans="1:47" ht="15" customHeight="1" x14ac:dyDescent="0.2">
      <c r="A55" s="254"/>
      <c r="B55" s="255"/>
      <c r="C55" s="256"/>
      <c r="D55" s="72"/>
      <c r="E55" s="73" t="s">
        <v>54</v>
      </c>
      <c r="F55" s="168" t="s">
        <v>73</v>
      </c>
      <c r="G55" s="151" t="s">
        <v>43</v>
      </c>
      <c r="H55" s="271" t="s">
        <v>44</v>
      </c>
      <c r="I55" s="272"/>
      <c r="J55" s="74" t="s">
        <v>45</v>
      </c>
      <c r="K55" s="75" t="s">
        <v>45</v>
      </c>
      <c r="L55" s="38"/>
      <c r="M55" s="113" t="s">
        <v>46</v>
      </c>
      <c r="N55" s="113" t="s">
        <v>47</v>
      </c>
      <c r="O55" s="14"/>
      <c r="P55" s="113" t="s">
        <v>46</v>
      </c>
      <c r="Q55" s="113" t="s">
        <v>47</v>
      </c>
      <c r="R55" s="14"/>
      <c r="S55" s="113" t="s">
        <v>46</v>
      </c>
      <c r="T55" s="113" t="s">
        <v>47</v>
      </c>
      <c r="U55" s="14"/>
      <c r="V55" s="113" t="s">
        <v>46</v>
      </c>
      <c r="W55" s="113" t="s">
        <v>47</v>
      </c>
      <c r="X55" s="14"/>
      <c r="Y55" s="113" t="s">
        <v>46</v>
      </c>
      <c r="Z55" s="113" t="s">
        <v>47</v>
      </c>
      <c r="AA55" s="14"/>
      <c r="AB55" s="113" t="s">
        <v>46</v>
      </c>
      <c r="AC55" s="113" t="s">
        <v>47</v>
      </c>
      <c r="AD55" s="14"/>
      <c r="AE55" s="113" t="s">
        <v>46</v>
      </c>
      <c r="AF55" s="113" t="s">
        <v>47</v>
      </c>
      <c r="AG55" s="14"/>
      <c r="AH55" s="113" t="s">
        <v>46</v>
      </c>
      <c r="AI55" s="113" t="s">
        <v>47</v>
      </c>
      <c r="AJ55" s="14"/>
      <c r="AK55" s="113" t="s">
        <v>46</v>
      </c>
      <c r="AL55" s="113" t="s">
        <v>47</v>
      </c>
      <c r="AM55" s="14"/>
      <c r="AN55" s="113" t="s">
        <v>46</v>
      </c>
      <c r="AO55" s="113" t="s">
        <v>47</v>
      </c>
      <c r="AP55" s="14"/>
      <c r="AQ55" s="113" t="s">
        <v>46</v>
      </c>
      <c r="AR55" s="113" t="s">
        <v>47</v>
      </c>
      <c r="AS55" s="14"/>
      <c r="AT55" s="113" t="s">
        <v>46</v>
      </c>
      <c r="AU55" s="113" t="s">
        <v>47</v>
      </c>
    </row>
    <row r="56" spans="1:47" ht="15" customHeight="1" x14ac:dyDescent="0.2">
      <c r="A56" s="231" t="s">
        <v>74</v>
      </c>
      <c r="B56" s="232"/>
      <c r="C56" s="233"/>
      <c r="D56" s="47">
        <v>3</v>
      </c>
      <c r="E56" s="228">
        <v>4225</v>
      </c>
      <c r="F56" s="159"/>
      <c r="G56" s="282"/>
      <c r="H56" s="263"/>
      <c r="I56" s="264"/>
      <c r="J56" s="50">
        <f>(F56*1)*E56</f>
        <v>0</v>
      </c>
      <c r="K56" s="279">
        <f>SUM(J56:J59)</f>
        <v>0</v>
      </c>
      <c r="L56" s="38"/>
      <c r="M56" s="104"/>
      <c r="N56" s="104"/>
      <c r="O56" s="14"/>
      <c r="P56" s="104"/>
      <c r="Q56" s="104"/>
      <c r="R56" s="14"/>
      <c r="S56" s="104"/>
      <c r="T56" s="104"/>
      <c r="U56" s="14"/>
      <c r="V56" s="104"/>
      <c r="W56" s="104"/>
      <c r="X56" s="14"/>
      <c r="Y56" s="104"/>
      <c r="Z56" s="104"/>
      <c r="AA56" s="14"/>
      <c r="AB56" s="104"/>
      <c r="AC56" s="104"/>
      <c r="AD56" s="14"/>
      <c r="AE56" s="104"/>
      <c r="AF56" s="104"/>
      <c r="AG56" s="14"/>
      <c r="AH56" s="104"/>
      <c r="AI56" s="104"/>
      <c r="AJ56" s="14"/>
      <c r="AK56" s="104"/>
      <c r="AL56" s="104"/>
      <c r="AM56" s="14"/>
      <c r="AN56" s="104"/>
      <c r="AO56" s="104"/>
      <c r="AP56" s="14"/>
      <c r="AQ56" s="104"/>
      <c r="AR56" s="104"/>
      <c r="AS56" s="14"/>
      <c r="AT56" s="104"/>
      <c r="AU56" s="104"/>
    </row>
    <row r="57" spans="1:47" ht="15" customHeight="1" x14ac:dyDescent="0.2">
      <c r="A57" s="231"/>
      <c r="B57" s="232"/>
      <c r="C57" s="233"/>
      <c r="D57" s="47"/>
      <c r="E57" s="224"/>
      <c r="F57" s="159"/>
      <c r="G57" s="283"/>
      <c r="H57" s="265"/>
      <c r="I57" s="266"/>
      <c r="J57" s="50">
        <f>E57*F57</f>
        <v>0</v>
      </c>
      <c r="K57" s="280"/>
      <c r="L57" s="38"/>
      <c r="M57" s="104"/>
      <c r="N57" s="104"/>
      <c r="O57" s="14"/>
      <c r="P57" s="104"/>
      <c r="Q57" s="104"/>
      <c r="R57" s="14"/>
      <c r="S57" s="104"/>
      <c r="T57" s="104"/>
      <c r="U57" s="14"/>
      <c r="V57" s="104"/>
      <c r="W57" s="104"/>
      <c r="X57" s="14"/>
      <c r="Y57" s="104"/>
      <c r="Z57" s="104"/>
      <c r="AA57" s="14"/>
      <c r="AB57" s="104"/>
      <c r="AC57" s="104"/>
      <c r="AD57" s="14"/>
      <c r="AE57" s="104"/>
      <c r="AF57" s="104"/>
      <c r="AG57" s="14"/>
      <c r="AH57" s="104"/>
      <c r="AI57" s="104"/>
      <c r="AJ57" s="14"/>
      <c r="AK57" s="104"/>
      <c r="AL57" s="104"/>
      <c r="AM57" s="14"/>
      <c r="AN57" s="104"/>
      <c r="AO57" s="104"/>
      <c r="AP57" s="14"/>
      <c r="AQ57" s="104"/>
      <c r="AR57" s="104"/>
      <c r="AS57" s="14"/>
      <c r="AT57" s="104"/>
      <c r="AU57" s="104"/>
    </row>
    <row r="58" spans="1:47" ht="15" customHeight="1" x14ac:dyDescent="0.2">
      <c r="A58" s="231"/>
      <c r="B58" s="232"/>
      <c r="C58" s="233"/>
      <c r="D58" s="47"/>
      <c r="E58" s="224"/>
      <c r="F58" s="159"/>
      <c r="G58" s="283"/>
      <c r="H58" s="265"/>
      <c r="I58" s="266"/>
      <c r="J58" s="51">
        <f>E58*F58</f>
        <v>0</v>
      </c>
      <c r="K58" s="280"/>
      <c r="L58" s="38"/>
      <c r="M58" s="104"/>
      <c r="N58" s="104"/>
      <c r="O58" s="14"/>
      <c r="P58" s="104"/>
      <c r="Q58" s="104"/>
      <c r="R58" s="14"/>
      <c r="S58" s="104"/>
      <c r="T58" s="104"/>
      <c r="U58" s="14"/>
      <c r="V58" s="104"/>
      <c r="W58" s="104"/>
      <c r="X58" s="14"/>
      <c r="Y58" s="104"/>
      <c r="Z58" s="104"/>
      <c r="AA58" s="14"/>
      <c r="AB58" s="104"/>
      <c r="AC58" s="104"/>
      <c r="AD58" s="14"/>
      <c r="AE58" s="104"/>
      <c r="AF58" s="104"/>
      <c r="AG58" s="14"/>
      <c r="AH58" s="104"/>
      <c r="AI58" s="104"/>
      <c r="AJ58" s="14"/>
      <c r="AK58" s="104"/>
      <c r="AL58" s="104"/>
      <c r="AM58" s="14"/>
      <c r="AN58" s="104"/>
      <c r="AO58" s="104"/>
      <c r="AP58" s="14"/>
      <c r="AQ58" s="104"/>
      <c r="AR58" s="104"/>
      <c r="AS58" s="14"/>
      <c r="AT58" s="104"/>
      <c r="AU58" s="104"/>
    </row>
    <row r="59" spans="1:47" ht="15" customHeight="1" x14ac:dyDescent="0.2">
      <c r="A59" s="234"/>
      <c r="B59" s="235"/>
      <c r="C59" s="236"/>
      <c r="D59" s="48"/>
      <c r="E59" s="227"/>
      <c r="F59" s="160"/>
      <c r="G59" s="284"/>
      <c r="H59" s="267"/>
      <c r="I59" s="268"/>
      <c r="J59" s="186">
        <f>E59*F59</f>
        <v>0</v>
      </c>
      <c r="K59" s="281"/>
      <c r="L59" s="38"/>
      <c r="M59" s="104"/>
      <c r="N59" s="104"/>
      <c r="O59" s="14"/>
      <c r="P59" s="104"/>
      <c r="Q59" s="104"/>
      <c r="R59" s="14"/>
      <c r="S59" s="104"/>
      <c r="T59" s="104"/>
      <c r="U59" s="14"/>
      <c r="V59" s="104"/>
      <c r="W59" s="104"/>
      <c r="X59" s="14"/>
      <c r="Y59" s="104"/>
      <c r="Z59" s="104"/>
      <c r="AA59" s="14"/>
      <c r="AB59" s="104"/>
      <c r="AC59" s="104"/>
      <c r="AD59" s="14"/>
      <c r="AE59" s="104"/>
      <c r="AF59" s="104"/>
      <c r="AG59" s="14"/>
      <c r="AH59" s="104"/>
      <c r="AI59" s="104"/>
      <c r="AJ59" s="14"/>
      <c r="AK59" s="104"/>
      <c r="AL59" s="104"/>
      <c r="AM59" s="14"/>
      <c r="AN59" s="104"/>
      <c r="AO59" s="104"/>
      <c r="AP59" s="14"/>
      <c r="AQ59" s="104"/>
      <c r="AR59" s="104"/>
      <c r="AS59" s="14"/>
      <c r="AT59" s="104"/>
      <c r="AU59" s="104"/>
    </row>
    <row r="60" spans="1:47" ht="15" customHeight="1" x14ac:dyDescent="0.25">
      <c r="A60" s="5"/>
      <c r="B60" s="5"/>
      <c r="C60" s="6"/>
      <c r="D60" s="6"/>
      <c r="E60" s="197" t="s">
        <v>75</v>
      </c>
      <c r="F60" s="197"/>
      <c r="G60" s="197"/>
      <c r="H60" s="196"/>
      <c r="I60" s="8"/>
      <c r="J60" s="14"/>
      <c r="K60" s="14"/>
      <c r="L60" s="38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</row>
    <row r="61" spans="1:47" ht="15" customHeight="1" x14ac:dyDescent="0.2">
      <c r="A61" s="5"/>
      <c r="B61" s="5"/>
      <c r="C61" s="6"/>
      <c r="D61" s="6"/>
      <c r="E61" s="109"/>
      <c r="F61" s="109"/>
      <c r="G61" s="110"/>
      <c r="H61" s="8"/>
      <c r="I61" s="8"/>
      <c r="J61" s="14"/>
      <c r="K61" s="14"/>
      <c r="L61" s="38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</row>
    <row r="62" spans="1:47" ht="15" customHeight="1" thickTop="1" x14ac:dyDescent="0.2">
      <c r="A62" s="301" t="s">
        <v>76</v>
      </c>
      <c r="B62" s="302"/>
      <c r="C62" s="303"/>
      <c r="D62" s="76" t="s">
        <v>22</v>
      </c>
      <c r="E62" s="77" t="s">
        <v>23</v>
      </c>
      <c r="F62" s="169" t="s">
        <v>24</v>
      </c>
      <c r="G62" s="149" t="s">
        <v>25</v>
      </c>
      <c r="H62" s="320" t="s">
        <v>26</v>
      </c>
      <c r="I62" s="321"/>
      <c r="J62" s="78" t="s">
        <v>27</v>
      </c>
      <c r="K62" s="79" t="s">
        <v>28</v>
      </c>
      <c r="L62" s="38"/>
      <c r="M62" s="114" t="s">
        <v>61</v>
      </c>
      <c r="N62" s="114"/>
      <c r="O62" s="14"/>
      <c r="P62" s="114" t="s">
        <v>62</v>
      </c>
      <c r="Q62" s="114"/>
      <c r="R62" s="14"/>
      <c r="S62" s="114" t="s">
        <v>63</v>
      </c>
      <c r="T62" s="114"/>
      <c r="U62" s="14"/>
      <c r="V62" s="114" t="s">
        <v>64</v>
      </c>
      <c r="W62" s="114"/>
      <c r="X62" s="14"/>
      <c r="Y62" s="114" t="s">
        <v>65</v>
      </c>
      <c r="Z62" s="114"/>
      <c r="AA62" s="14"/>
      <c r="AB62" s="114" t="s">
        <v>66</v>
      </c>
      <c r="AC62" s="114"/>
      <c r="AD62" s="14"/>
      <c r="AE62" s="114" t="s">
        <v>67</v>
      </c>
      <c r="AF62" s="114"/>
      <c r="AG62" s="14"/>
      <c r="AH62" s="114" t="s">
        <v>68</v>
      </c>
      <c r="AI62" s="114"/>
      <c r="AJ62" s="14"/>
      <c r="AK62" s="114" t="s">
        <v>69</v>
      </c>
      <c r="AL62" s="114"/>
      <c r="AM62" s="14"/>
      <c r="AN62" s="114" t="s">
        <v>70</v>
      </c>
      <c r="AO62" s="114"/>
      <c r="AP62" s="14"/>
      <c r="AQ62" s="114" t="s">
        <v>71</v>
      </c>
      <c r="AR62" s="114"/>
      <c r="AS62" s="14"/>
      <c r="AT62" s="114" t="s">
        <v>72</v>
      </c>
      <c r="AU62" s="114"/>
    </row>
    <row r="63" spans="1:47" ht="15" customHeight="1" x14ac:dyDescent="0.2">
      <c r="A63" s="304"/>
      <c r="B63" s="305"/>
      <c r="C63" s="306"/>
      <c r="D63" s="80"/>
      <c r="E63" s="81" t="s">
        <v>52</v>
      </c>
      <c r="F63" s="170" t="s">
        <v>73</v>
      </c>
      <c r="G63" s="150" t="s">
        <v>43</v>
      </c>
      <c r="H63" s="322" t="s">
        <v>44</v>
      </c>
      <c r="I63" s="323"/>
      <c r="J63" s="82" t="s">
        <v>45</v>
      </c>
      <c r="K63" s="83" t="s">
        <v>45</v>
      </c>
      <c r="L63" s="38"/>
      <c r="M63" s="114" t="s">
        <v>46</v>
      </c>
      <c r="N63" s="114" t="s">
        <v>47</v>
      </c>
      <c r="O63" s="14"/>
      <c r="P63" s="114" t="s">
        <v>46</v>
      </c>
      <c r="Q63" s="114" t="s">
        <v>47</v>
      </c>
      <c r="R63" s="14"/>
      <c r="S63" s="114" t="s">
        <v>46</v>
      </c>
      <c r="T63" s="114" t="s">
        <v>47</v>
      </c>
      <c r="U63" s="14"/>
      <c r="V63" s="114" t="s">
        <v>46</v>
      </c>
      <c r="W63" s="114" t="s">
        <v>47</v>
      </c>
      <c r="X63" s="14"/>
      <c r="Y63" s="114" t="s">
        <v>46</v>
      </c>
      <c r="Z63" s="114" t="s">
        <v>47</v>
      </c>
      <c r="AA63" s="14"/>
      <c r="AB63" s="114" t="s">
        <v>46</v>
      </c>
      <c r="AC63" s="114" t="s">
        <v>47</v>
      </c>
      <c r="AD63" s="14"/>
      <c r="AE63" s="114" t="s">
        <v>46</v>
      </c>
      <c r="AF63" s="114" t="s">
        <v>47</v>
      </c>
      <c r="AG63" s="14"/>
      <c r="AH63" s="114" t="s">
        <v>46</v>
      </c>
      <c r="AI63" s="114" t="s">
        <v>47</v>
      </c>
      <c r="AJ63" s="14"/>
      <c r="AK63" s="114" t="s">
        <v>46</v>
      </c>
      <c r="AL63" s="114" t="s">
        <v>47</v>
      </c>
      <c r="AM63" s="14"/>
      <c r="AN63" s="114" t="s">
        <v>46</v>
      </c>
      <c r="AO63" s="114" t="s">
        <v>47</v>
      </c>
      <c r="AP63" s="14"/>
      <c r="AQ63" s="114" t="s">
        <v>46</v>
      </c>
      <c r="AR63" s="114" t="s">
        <v>47</v>
      </c>
      <c r="AS63" s="14"/>
      <c r="AT63" s="114" t="s">
        <v>46</v>
      </c>
      <c r="AU63" s="114" t="s">
        <v>47</v>
      </c>
    </row>
    <row r="64" spans="1:47" ht="15" customHeight="1" x14ac:dyDescent="0.2">
      <c r="A64" s="231" t="s">
        <v>74</v>
      </c>
      <c r="B64" s="232"/>
      <c r="C64" s="233"/>
      <c r="D64" s="47">
        <v>2</v>
      </c>
      <c r="E64" s="224">
        <v>3300</v>
      </c>
      <c r="F64" s="159"/>
      <c r="G64" s="282"/>
      <c r="H64" s="263"/>
      <c r="I64" s="264"/>
      <c r="J64" s="147">
        <f>(F64*1)*E64</f>
        <v>0</v>
      </c>
      <c r="K64" s="279">
        <f>SUM(J64:J67)</f>
        <v>0</v>
      </c>
      <c r="L64" s="38"/>
      <c r="M64" s="104"/>
      <c r="N64" s="104"/>
      <c r="O64" s="14"/>
      <c r="P64" s="104"/>
      <c r="Q64" s="104"/>
      <c r="R64" s="14"/>
      <c r="S64" s="104"/>
      <c r="T64" s="104"/>
      <c r="U64" s="14"/>
      <c r="V64" s="104"/>
      <c r="W64" s="104"/>
      <c r="X64" s="14"/>
      <c r="Y64" s="104"/>
      <c r="Z64" s="104"/>
      <c r="AA64" s="14"/>
      <c r="AB64" s="104"/>
      <c r="AC64" s="104"/>
      <c r="AD64" s="14"/>
      <c r="AE64" s="104"/>
      <c r="AF64" s="104"/>
      <c r="AG64" s="14"/>
      <c r="AH64" s="104"/>
      <c r="AI64" s="104"/>
      <c r="AJ64" s="14"/>
      <c r="AK64" s="104"/>
      <c r="AL64" s="104"/>
      <c r="AM64" s="14"/>
      <c r="AN64" s="104"/>
      <c r="AO64" s="104"/>
      <c r="AP64" s="14"/>
      <c r="AQ64" s="104"/>
      <c r="AR64" s="104"/>
      <c r="AS64" s="14"/>
      <c r="AT64" s="104"/>
      <c r="AU64" s="104"/>
    </row>
    <row r="65" spans="1:47" ht="15" customHeight="1" x14ac:dyDescent="0.2">
      <c r="A65" s="231"/>
      <c r="B65" s="232"/>
      <c r="C65" s="233"/>
      <c r="D65" s="47"/>
      <c r="E65" s="224"/>
      <c r="F65" s="159"/>
      <c r="G65" s="283"/>
      <c r="H65" s="265"/>
      <c r="I65" s="266"/>
      <c r="J65" s="147">
        <f>E65*F65</f>
        <v>0</v>
      </c>
      <c r="K65" s="280"/>
      <c r="L65" s="38"/>
      <c r="M65" s="104"/>
      <c r="N65" s="104"/>
      <c r="O65" s="14"/>
      <c r="P65" s="104"/>
      <c r="Q65" s="104"/>
      <c r="R65" s="14"/>
      <c r="S65" s="104"/>
      <c r="T65" s="104"/>
      <c r="U65" s="14"/>
      <c r="V65" s="104"/>
      <c r="W65" s="104"/>
      <c r="X65" s="14"/>
      <c r="Y65" s="104"/>
      <c r="Z65" s="104"/>
      <c r="AA65" s="14"/>
      <c r="AB65" s="104"/>
      <c r="AC65" s="104"/>
      <c r="AD65" s="14"/>
      <c r="AE65" s="104"/>
      <c r="AF65" s="104"/>
      <c r="AG65" s="14"/>
      <c r="AH65" s="104"/>
      <c r="AI65" s="104"/>
      <c r="AJ65" s="14"/>
      <c r="AK65" s="104"/>
      <c r="AL65" s="104"/>
      <c r="AM65" s="14"/>
      <c r="AN65" s="104"/>
      <c r="AO65" s="104"/>
      <c r="AP65" s="14"/>
      <c r="AQ65" s="104"/>
      <c r="AR65" s="104"/>
      <c r="AS65" s="14"/>
      <c r="AT65" s="104"/>
      <c r="AU65" s="104"/>
    </row>
    <row r="66" spans="1:47" ht="15" customHeight="1" x14ac:dyDescent="0.2">
      <c r="A66" s="231"/>
      <c r="B66" s="232"/>
      <c r="C66" s="233"/>
      <c r="D66" s="47"/>
      <c r="E66" s="224"/>
      <c r="F66" s="159"/>
      <c r="G66" s="283"/>
      <c r="H66" s="265"/>
      <c r="I66" s="266"/>
      <c r="J66" s="148">
        <f>E66*F66</f>
        <v>0</v>
      </c>
      <c r="K66" s="280"/>
      <c r="L66" s="38"/>
      <c r="M66" s="104"/>
      <c r="N66" s="104"/>
      <c r="O66" s="14"/>
      <c r="P66" s="104"/>
      <c r="Q66" s="104"/>
      <c r="R66" s="14"/>
      <c r="S66" s="104"/>
      <c r="T66" s="104"/>
      <c r="U66" s="14"/>
      <c r="V66" s="104"/>
      <c r="W66" s="104"/>
      <c r="X66" s="14"/>
      <c r="Y66" s="104"/>
      <c r="Z66" s="104"/>
      <c r="AA66" s="14"/>
      <c r="AB66" s="104"/>
      <c r="AC66" s="104"/>
      <c r="AD66" s="14"/>
      <c r="AE66" s="104"/>
      <c r="AF66" s="104"/>
      <c r="AG66" s="14"/>
      <c r="AH66" s="104"/>
      <c r="AI66" s="104"/>
      <c r="AJ66" s="14"/>
      <c r="AK66" s="104"/>
      <c r="AL66" s="104"/>
      <c r="AM66" s="14"/>
      <c r="AN66" s="104"/>
      <c r="AO66" s="104"/>
      <c r="AP66" s="14"/>
      <c r="AQ66" s="104"/>
      <c r="AR66" s="104"/>
      <c r="AS66" s="14"/>
      <c r="AT66" s="104"/>
      <c r="AU66" s="104"/>
    </row>
    <row r="67" spans="1:47" ht="15" customHeight="1" x14ac:dyDescent="0.2">
      <c r="A67" s="234"/>
      <c r="B67" s="235"/>
      <c r="C67" s="236"/>
      <c r="D67" s="48"/>
      <c r="E67" s="227"/>
      <c r="F67" s="160"/>
      <c r="G67" s="284"/>
      <c r="H67" s="267"/>
      <c r="I67" s="268"/>
      <c r="J67" s="189">
        <f>E67*F67</f>
        <v>0</v>
      </c>
      <c r="K67" s="281"/>
      <c r="L67" s="38"/>
      <c r="M67" s="104"/>
      <c r="N67" s="104"/>
      <c r="O67" s="14"/>
      <c r="P67" s="104"/>
      <c r="Q67" s="104"/>
      <c r="R67" s="14"/>
      <c r="S67" s="104"/>
      <c r="T67" s="104"/>
      <c r="U67" s="14"/>
      <c r="V67" s="104"/>
      <c r="W67" s="104"/>
      <c r="X67" s="14"/>
      <c r="Y67" s="104"/>
      <c r="Z67" s="104"/>
      <c r="AA67" s="14"/>
      <c r="AB67" s="104"/>
      <c r="AC67" s="104"/>
      <c r="AD67" s="14"/>
      <c r="AE67" s="104"/>
      <c r="AF67" s="104"/>
      <c r="AG67" s="14"/>
      <c r="AH67" s="104"/>
      <c r="AI67" s="104"/>
      <c r="AJ67" s="14"/>
      <c r="AK67" s="104"/>
      <c r="AL67" s="104"/>
      <c r="AM67" s="14"/>
      <c r="AN67" s="104"/>
      <c r="AO67" s="104"/>
      <c r="AP67" s="14"/>
      <c r="AQ67" s="104"/>
      <c r="AR67" s="104"/>
      <c r="AS67" s="14"/>
      <c r="AT67" s="104"/>
      <c r="AU67" s="104"/>
    </row>
    <row r="68" spans="1:47" ht="15" customHeight="1" x14ac:dyDescent="0.25">
      <c r="A68" s="5"/>
      <c r="B68" s="5"/>
      <c r="C68" s="6"/>
      <c r="D68" s="6"/>
      <c r="E68" s="197" t="s">
        <v>75</v>
      </c>
      <c r="F68" s="197"/>
      <c r="G68" s="197"/>
      <c r="H68" s="196"/>
      <c r="I68" s="8"/>
      <c r="J68" s="14"/>
      <c r="K68" s="14"/>
      <c r="L68" s="38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</row>
    <row r="69" spans="1:47" ht="14.25" customHeight="1" x14ac:dyDescent="0.2">
      <c r="A69" s="5"/>
      <c r="B69" s="5"/>
      <c r="C69" s="6"/>
      <c r="D69" s="6"/>
      <c r="E69" s="7"/>
      <c r="F69" s="7"/>
      <c r="G69" s="7"/>
      <c r="H69" s="6"/>
      <c r="I69" s="6"/>
      <c r="J69" s="9"/>
      <c r="K69" s="14"/>
      <c r="L69" s="36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</row>
    <row r="70" spans="1:47" ht="21" customHeight="1" thickTop="1" thickBot="1" x14ac:dyDescent="0.3">
      <c r="A70" s="229" t="s">
        <v>77</v>
      </c>
      <c r="B70" s="229"/>
      <c r="C70" s="229"/>
      <c r="D70" s="229"/>
      <c r="E70" s="229"/>
      <c r="F70" s="229"/>
      <c r="G70" s="229"/>
      <c r="H70" s="229"/>
      <c r="I70" s="229"/>
      <c r="J70" s="230"/>
      <c r="K70" s="128">
        <f>K24+K32+K40+K48+K56+K64</f>
        <v>0</v>
      </c>
      <c r="L70" s="36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</row>
    <row r="71" spans="1:47" ht="15" customHeight="1" thickTop="1" x14ac:dyDescent="0.2">
      <c r="A71" s="13"/>
      <c r="B71" s="13"/>
      <c r="C71" s="13"/>
      <c r="D71" s="13"/>
      <c r="E71" s="6"/>
      <c r="F71" s="6"/>
      <c r="G71" s="6"/>
      <c r="H71" s="6"/>
      <c r="I71" s="6"/>
      <c r="J71" s="8"/>
      <c r="K71" s="14"/>
      <c r="L71" s="36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</row>
    <row r="72" spans="1:47" ht="15" customHeight="1" x14ac:dyDescent="0.2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36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</row>
    <row r="73" spans="1:47" s="38" customFormat="1" ht="15" customHeight="1" x14ac:dyDescent="0.2"/>
    <row r="74" spans="1:47" s="38" customFormat="1" ht="15" customHeight="1" x14ac:dyDescent="0.2"/>
    <row r="75" spans="1:47" s="38" customFormat="1" ht="15" customHeight="1" x14ac:dyDescent="0.2"/>
    <row r="76" spans="1:47" s="38" customFormat="1" ht="15" customHeight="1" x14ac:dyDescent="0.2"/>
    <row r="77" spans="1:47" s="38" customFormat="1" ht="15" customHeight="1" x14ac:dyDescent="0.2"/>
    <row r="78" spans="1:47" s="38" customFormat="1" ht="15" customHeight="1" x14ac:dyDescent="0.2"/>
    <row r="79" spans="1:47" s="38" customFormat="1" ht="15" customHeight="1" x14ac:dyDescent="0.2"/>
    <row r="80" spans="1:47" s="38" customFormat="1" ht="15" customHeight="1" x14ac:dyDescent="0.2"/>
    <row r="81" spans="1:47" s="38" customFormat="1" ht="15" hidden="1" customHeight="1" x14ac:dyDescent="0.2"/>
    <row r="82" spans="1:47" s="38" customFormat="1" ht="15" hidden="1" customHeight="1" x14ac:dyDescent="0.2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</row>
    <row r="83" spans="1:47" s="38" customFormat="1" ht="15" hidden="1" customHeight="1" x14ac:dyDescent="0.2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</row>
    <row r="84" spans="1:47" s="38" customFormat="1" ht="12" hidden="1" customHeight="1" x14ac:dyDescent="0.2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</row>
    <row r="85" spans="1:47" s="38" customFormat="1" ht="12" hidden="1" customHeight="1" x14ac:dyDescent="0.2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</row>
    <row r="86" spans="1:47" s="38" customFormat="1" ht="12" hidden="1" customHeight="1" x14ac:dyDescent="0.2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</row>
    <row r="87" spans="1:47" s="38" customFormat="1" ht="12" hidden="1" customHeight="1" x14ac:dyDescent="0.2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</row>
    <row r="88" spans="1:47" s="38" customFormat="1" ht="12" hidden="1" customHeight="1" x14ac:dyDescent="0.2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</row>
    <row r="89" spans="1:47" s="38" customFormat="1" ht="12" hidden="1" customHeight="1" x14ac:dyDescent="0.2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</row>
    <row r="90" spans="1:47" s="38" customFormat="1" ht="12" hidden="1" customHeight="1" x14ac:dyDescent="0.2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</row>
    <row r="91" spans="1:47" s="38" customFormat="1" ht="12" hidden="1" customHeight="1" x14ac:dyDescent="0.2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</row>
    <row r="92" spans="1:47" s="38" customFormat="1" ht="12" hidden="1" customHeight="1" x14ac:dyDescent="0.2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</row>
    <row r="93" spans="1:47" s="38" customFormat="1" ht="12" hidden="1" customHeight="1" x14ac:dyDescent="0.2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</row>
    <row r="94" spans="1:47" s="38" customFormat="1" ht="12" hidden="1" customHeight="1" x14ac:dyDescent="0.2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</row>
    <row r="95" spans="1:47" s="38" customFormat="1" ht="12" hidden="1" customHeight="1" x14ac:dyDescent="0.2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</row>
    <row r="96" spans="1:47" s="38" customFormat="1" ht="12" hidden="1" customHeight="1" x14ac:dyDescent="0.2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</row>
    <row r="97" spans="1:47" s="38" customFormat="1" ht="12" hidden="1" customHeight="1" x14ac:dyDescent="0.2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</row>
    <row r="98" spans="1:47" s="38" customFormat="1" ht="12" hidden="1" customHeight="1" x14ac:dyDescent="0.2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</row>
    <row r="99" spans="1:47" s="38" customFormat="1" ht="12" hidden="1" customHeight="1" x14ac:dyDescent="0.2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</row>
    <row r="100" spans="1:47" s="38" customFormat="1" ht="12" hidden="1" customHeight="1" x14ac:dyDescent="0.2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</row>
    <row r="101" spans="1:47" s="38" customFormat="1" ht="12" hidden="1" customHeight="1" x14ac:dyDescent="0.2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</row>
    <row r="102" spans="1:47" s="38" customFormat="1" ht="12" hidden="1" customHeight="1" x14ac:dyDescent="0.2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</row>
    <row r="103" spans="1:47" s="38" customFormat="1" ht="12" hidden="1" customHeight="1" x14ac:dyDescent="0.2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</row>
    <row r="104" spans="1:47" s="38" customFormat="1" ht="12" hidden="1" customHeight="1" x14ac:dyDescent="0.2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</row>
    <row r="105" spans="1:47" s="38" customFormat="1" ht="12" hidden="1" customHeight="1" x14ac:dyDescent="0.2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</row>
    <row r="106" spans="1:47" s="38" customFormat="1" ht="12" hidden="1" customHeight="1" x14ac:dyDescent="0.2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</row>
    <row r="107" spans="1:47" s="38" customFormat="1" ht="12" hidden="1" customHeight="1" x14ac:dyDescent="0.2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</row>
    <row r="108" spans="1:47" ht="12" hidden="1" customHeight="1" x14ac:dyDescent="0.2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</row>
    <row r="109" spans="1:47" ht="12" hidden="1" customHeight="1" x14ac:dyDescent="0.2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</row>
    <row r="110" spans="1:47" ht="12" hidden="1" customHeight="1" x14ac:dyDescent="0.2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</row>
    <row r="111" spans="1:47" ht="12" hidden="1" customHeight="1" x14ac:dyDescent="0.2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</row>
    <row r="112" spans="1:47" ht="12" hidden="1" customHeight="1" x14ac:dyDescent="0.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</row>
    <row r="113" spans="1:47" ht="12" hidden="1" customHeight="1" x14ac:dyDescent="0.2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</row>
    <row r="114" spans="1:47" ht="12" hidden="1" customHeight="1" x14ac:dyDescent="0.2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</row>
    <row r="115" spans="1:47" ht="12" hidden="1" customHeight="1" x14ac:dyDescent="0.2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</row>
    <row r="116" spans="1:47" ht="12" hidden="1" customHeight="1" x14ac:dyDescent="0.2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</row>
    <row r="117" spans="1:47" ht="12" hidden="1" customHeight="1" x14ac:dyDescent="0.2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</row>
    <row r="118" spans="1:47" ht="12" hidden="1" customHeight="1" x14ac:dyDescent="0.2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</row>
    <row r="119" spans="1:47" ht="12" hidden="1" customHeight="1" x14ac:dyDescent="0.2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</row>
    <row r="120" spans="1:47" ht="12" hidden="1" customHeight="1" x14ac:dyDescent="0.2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</row>
    <row r="121" spans="1:47" ht="12" hidden="1" customHeight="1" x14ac:dyDescent="0.2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</row>
    <row r="122" spans="1:47" ht="12" hidden="1" customHeight="1" x14ac:dyDescent="0.2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</row>
    <row r="123" spans="1:47" ht="12" hidden="1" customHeight="1" x14ac:dyDescent="0.2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</row>
    <row r="124" spans="1:47" ht="12" hidden="1" customHeight="1" x14ac:dyDescent="0.2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</row>
    <row r="125" spans="1:47" ht="12" hidden="1" customHeight="1" x14ac:dyDescent="0.2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</row>
    <row r="126" spans="1:47" ht="12" hidden="1" customHeight="1" x14ac:dyDescent="0.2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</row>
    <row r="127" spans="1:47" ht="12" hidden="1" customHeight="1" x14ac:dyDescent="0.2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</row>
    <row r="128" spans="1:47" ht="12" hidden="1" customHeight="1" x14ac:dyDescent="0.2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</row>
    <row r="129" spans="1:47" ht="12" hidden="1" customHeight="1" x14ac:dyDescent="0.2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</row>
    <row r="130" spans="1:47" ht="12" hidden="1" customHeight="1" x14ac:dyDescent="0.2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</row>
    <row r="131" spans="1:47" ht="12" hidden="1" customHeight="1" x14ac:dyDescent="0.2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</row>
    <row r="132" spans="1:47" ht="12" hidden="1" customHeight="1" x14ac:dyDescent="0.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</row>
    <row r="133" spans="1:47" ht="12" hidden="1" customHeight="1" x14ac:dyDescent="0.2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</row>
    <row r="134" spans="1:47" ht="12" hidden="1" customHeight="1" x14ac:dyDescent="0.2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</row>
    <row r="135" spans="1:47" ht="12" hidden="1" customHeight="1" x14ac:dyDescent="0.2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</row>
    <row r="136" spans="1:47" ht="12" hidden="1" customHeight="1" x14ac:dyDescent="0.2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</row>
    <row r="137" spans="1:47" ht="12" hidden="1" customHeight="1" x14ac:dyDescent="0.2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</row>
    <row r="138" spans="1:47" ht="12" hidden="1" customHeight="1" x14ac:dyDescent="0.2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</row>
    <row r="139" spans="1:47" ht="12" hidden="1" customHeight="1" x14ac:dyDescent="0.2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</row>
    <row r="140" spans="1:47" ht="12" hidden="1" customHeight="1" x14ac:dyDescent="0.2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</row>
    <row r="141" spans="1:47" ht="12" hidden="1" customHeight="1" x14ac:dyDescent="0.2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</row>
    <row r="142" spans="1:47" ht="12" hidden="1" customHeight="1" x14ac:dyDescent="0.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</row>
    <row r="143" spans="1:47" ht="12" hidden="1" customHeight="1" x14ac:dyDescent="0.2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</row>
    <row r="144" spans="1:47" ht="12" hidden="1" customHeight="1" x14ac:dyDescent="0.2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</row>
    <row r="145" spans="1:47" ht="12" hidden="1" customHeight="1" x14ac:dyDescent="0.2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</row>
    <row r="146" spans="1:47" ht="12" hidden="1" customHeight="1" x14ac:dyDescent="0.2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</row>
    <row r="147" spans="1:47" ht="12" hidden="1" customHeight="1" x14ac:dyDescent="0.2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</row>
    <row r="148" spans="1:47" ht="12" hidden="1" customHeight="1" x14ac:dyDescent="0.2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</row>
    <row r="149" spans="1:47" ht="12" hidden="1" customHeight="1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</row>
    <row r="150" spans="1:47" ht="12" hidden="1" customHeight="1" x14ac:dyDescent="0.2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</row>
    <row r="151" spans="1:47" ht="12" hidden="1" customHeight="1" x14ac:dyDescent="0.2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</row>
    <row r="152" spans="1:47" ht="12" hidden="1" customHeight="1" x14ac:dyDescent="0.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</row>
    <row r="153" spans="1:47" ht="12" hidden="1" customHeight="1" x14ac:dyDescent="0.2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</row>
    <row r="154" spans="1:47" ht="12" hidden="1" customHeight="1" x14ac:dyDescent="0.2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</row>
    <row r="155" spans="1:47" ht="12" hidden="1" customHeight="1" x14ac:dyDescent="0.2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</row>
    <row r="156" spans="1:47" ht="12" hidden="1" customHeight="1" x14ac:dyDescent="0.2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</row>
    <row r="157" spans="1:47" ht="12" hidden="1" customHeight="1" x14ac:dyDescent="0.2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</row>
    <row r="158" spans="1:47" ht="12" hidden="1" customHeight="1" x14ac:dyDescent="0.2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</row>
    <row r="159" spans="1:47" ht="12" hidden="1" customHeight="1" x14ac:dyDescent="0.2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</row>
    <row r="160" spans="1:47" ht="12" hidden="1" customHeight="1" x14ac:dyDescent="0.2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</row>
    <row r="161" spans="1:47" ht="12" hidden="1" customHeight="1" x14ac:dyDescent="0.2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</row>
    <row r="162" spans="1:47" ht="12" hidden="1" customHeight="1" x14ac:dyDescent="0.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</row>
    <row r="163" spans="1:47" ht="12" hidden="1" customHeight="1" x14ac:dyDescent="0.2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</row>
    <row r="164" spans="1:47" ht="12" hidden="1" customHeight="1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</row>
    <row r="165" spans="1:47" ht="12" hidden="1" customHeight="1" x14ac:dyDescent="0.2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</row>
    <row r="166" spans="1:47" ht="12" hidden="1" customHeight="1" x14ac:dyDescent="0.2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</row>
    <row r="167" spans="1:47" ht="12" hidden="1" customHeight="1" x14ac:dyDescent="0.2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</row>
    <row r="168" spans="1:47" ht="12" hidden="1" customHeight="1" x14ac:dyDescent="0.2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</row>
    <row r="169" spans="1:47" ht="12" hidden="1" customHeight="1" x14ac:dyDescent="0.2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</row>
    <row r="170" spans="1:47" ht="12" hidden="1" customHeight="1" x14ac:dyDescent="0.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</row>
    <row r="171" spans="1:47" ht="12" hidden="1" customHeight="1" x14ac:dyDescent="0.2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</row>
    <row r="172" spans="1:47" ht="12" hidden="1" customHeight="1" x14ac:dyDescent="0.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</row>
    <row r="173" spans="1:47" ht="12" hidden="1" customHeight="1" x14ac:dyDescent="0.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</row>
    <row r="174" spans="1:47" ht="12" hidden="1" customHeight="1" x14ac:dyDescent="0.2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</row>
    <row r="175" spans="1:47" ht="12" hidden="1" customHeight="1" x14ac:dyDescent="0.2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</row>
    <row r="176" spans="1:47" ht="12" hidden="1" customHeight="1" x14ac:dyDescent="0.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</row>
    <row r="177" spans="1:47" ht="12" hidden="1" customHeight="1" x14ac:dyDescent="0.2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</row>
    <row r="178" spans="1:47" ht="12" hidden="1" customHeight="1" x14ac:dyDescent="0.2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</row>
    <row r="179" spans="1:47" ht="12" hidden="1" customHeight="1" x14ac:dyDescent="0.2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</row>
    <row r="180" spans="1:47" ht="12" hidden="1" customHeight="1" x14ac:dyDescent="0.2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</row>
    <row r="181" spans="1:47" ht="12" hidden="1" customHeight="1" x14ac:dyDescent="0.2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</row>
    <row r="182" spans="1:47" ht="12" hidden="1" customHeight="1" x14ac:dyDescent="0.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</row>
    <row r="183" spans="1:47" ht="12" hidden="1" customHeight="1" x14ac:dyDescent="0.2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</row>
    <row r="184" spans="1:47" ht="12" hidden="1" customHeight="1" x14ac:dyDescent="0.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</row>
    <row r="185" spans="1:47" ht="12" hidden="1" customHeight="1" x14ac:dyDescent="0.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</row>
    <row r="186" spans="1:47" ht="12" hidden="1" customHeight="1" x14ac:dyDescent="0.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</row>
    <row r="187" spans="1:47" ht="12" hidden="1" customHeight="1" x14ac:dyDescent="0.2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</row>
    <row r="188" spans="1:47" ht="12" hidden="1" customHeight="1" x14ac:dyDescent="0.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</row>
    <row r="189" spans="1:47" ht="12" hidden="1" customHeight="1" x14ac:dyDescent="0.2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</row>
    <row r="190" spans="1:47" ht="12" hidden="1" customHeight="1" x14ac:dyDescent="0.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</row>
    <row r="191" spans="1:47" ht="12" hidden="1" customHeight="1" x14ac:dyDescent="0.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</row>
    <row r="192" spans="1:47" ht="12" hidden="1" customHeight="1" x14ac:dyDescent="0.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</row>
    <row r="193" spans="1:47" ht="12" hidden="1" customHeight="1" x14ac:dyDescent="0.2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</row>
    <row r="194" spans="1:47" ht="12" hidden="1" customHeight="1" x14ac:dyDescent="0.2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</row>
    <row r="195" spans="1:47" ht="12" hidden="1" customHeight="1" x14ac:dyDescent="0.2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</row>
    <row r="196" spans="1:47" ht="12" hidden="1" customHeight="1" x14ac:dyDescent="0.2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</row>
    <row r="197" spans="1:47" ht="12" hidden="1" customHeight="1" x14ac:dyDescent="0.2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</row>
    <row r="198" spans="1:47" ht="12" hidden="1" customHeight="1" x14ac:dyDescent="0.2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</row>
    <row r="199" spans="1:47" ht="12" hidden="1" customHeight="1" x14ac:dyDescent="0.2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</row>
    <row r="200" spans="1:47" ht="12" hidden="1" customHeight="1" x14ac:dyDescent="0.2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</row>
    <row r="201" spans="1:47" ht="12" hidden="1" customHeight="1" x14ac:dyDescent="0.2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</row>
    <row r="202" spans="1:47" ht="12" hidden="1" customHeight="1" x14ac:dyDescent="0.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</row>
    <row r="203" spans="1:47" ht="12" hidden="1" customHeight="1" x14ac:dyDescent="0.2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</row>
    <row r="204" spans="1:47" ht="12" hidden="1" customHeight="1" x14ac:dyDescent="0.2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</row>
    <row r="205" spans="1:47" ht="12" hidden="1" customHeight="1" x14ac:dyDescent="0.2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</row>
    <row r="206" spans="1:47" ht="12" hidden="1" customHeight="1" x14ac:dyDescent="0.2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</row>
    <row r="207" spans="1:47" ht="12" hidden="1" customHeight="1" x14ac:dyDescent="0.2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</row>
    <row r="208" spans="1:47" ht="12" hidden="1" customHeight="1" x14ac:dyDescent="0.2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</row>
    <row r="209" spans="1:47" ht="12" hidden="1" customHeight="1" x14ac:dyDescent="0.2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</row>
    <row r="210" spans="1:47" ht="12" hidden="1" customHeight="1" x14ac:dyDescent="0.2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</row>
    <row r="211" spans="1:47" ht="12" hidden="1" customHeight="1" x14ac:dyDescent="0.2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</row>
    <row r="212" spans="1:47" ht="12" hidden="1" customHeight="1" x14ac:dyDescent="0.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</row>
    <row r="213" spans="1:47" ht="12" hidden="1" customHeight="1" x14ac:dyDescent="0.2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</row>
    <row r="214" spans="1:47" ht="12" hidden="1" customHeight="1" x14ac:dyDescent="0.2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</row>
    <row r="215" spans="1:47" ht="12" hidden="1" customHeight="1" x14ac:dyDescent="0.2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</row>
    <row r="216" spans="1:47" ht="12" hidden="1" customHeight="1" x14ac:dyDescent="0.2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</row>
    <row r="217" spans="1:47" ht="12" hidden="1" customHeight="1" x14ac:dyDescent="0.2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</row>
    <row r="218" spans="1:47" ht="12" hidden="1" customHeight="1" x14ac:dyDescent="0.2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</row>
    <row r="219" spans="1:47" ht="12" hidden="1" customHeight="1" x14ac:dyDescent="0.2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</row>
    <row r="220" spans="1:47" ht="12" hidden="1" customHeight="1" x14ac:dyDescent="0.2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</row>
    <row r="221" spans="1:47" ht="12" hidden="1" customHeight="1" x14ac:dyDescent="0.2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</row>
    <row r="222" spans="1:47" ht="12" hidden="1" customHeight="1" x14ac:dyDescent="0.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</row>
    <row r="223" spans="1:47" ht="12" hidden="1" customHeight="1" x14ac:dyDescent="0.2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</row>
    <row r="224" spans="1:47" ht="12" hidden="1" customHeight="1" x14ac:dyDescent="0.2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</row>
    <row r="225" spans="1:47" ht="12" hidden="1" customHeight="1" x14ac:dyDescent="0.2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</row>
    <row r="226" spans="1:47" ht="12" hidden="1" customHeight="1" x14ac:dyDescent="0.2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</row>
    <row r="227" spans="1:47" ht="12" hidden="1" customHeight="1" x14ac:dyDescent="0.2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</row>
    <row r="228" spans="1:47" ht="12" hidden="1" customHeight="1" x14ac:dyDescent="0.2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</row>
    <row r="229" spans="1:47" ht="12" hidden="1" customHeight="1" x14ac:dyDescent="0.2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</row>
    <row r="230" spans="1:47" ht="12" hidden="1" customHeight="1" x14ac:dyDescent="0.2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</row>
    <row r="231" spans="1:47" ht="12" hidden="1" customHeight="1" x14ac:dyDescent="0.2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</row>
    <row r="232" spans="1:47" ht="12" hidden="1" customHeight="1" x14ac:dyDescent="0.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</row>
    <row r="233" spans="1:47" ht="12" hidden="1" customHeight="1" x14ac:dyDescent="0.2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</row>
    <row r="234" spans="1:47" ht="12" hidden="1" customHeight="1" x14ac:dyDescent="0.2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</row>
    <row r="235" spans="1:47" ht="12" hidden="1" customHeight="1" x14ac:dyDescent="0.2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</row>
    <row r="236" spans="1:47" ht="12" hidden="1" customHeight="1" x14ac:dyDescent="0.2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</row>
    <row r="237" spans="1:47" ht="12" hidden="1" customHeight="1" x14ac:dyDescent="0.2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</row>
    <row r="238" spans="1:47" ht="12" hidden="1" customHeight="1" x14ac:dyDescent="0.2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</row>
    <row r="239" spans="1:47" ht="12" hidden="1" customHeight="1" x14ac:dyDescent="0.2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</row>
    <row r="240" spans="1:47" ht="12" hidden="1" customHeight="1" x14ac:dyDescent="0.2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</row>
    <row r="241" spans="1:47" ht="12" hidden="1" customHeight="1" x14ac:dyDescent="0.2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</row>
    <row r="242" spans="1:47" ht="12" hidden="1" customHeight="1" x14ac:dyDescent="0.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</row>
    <row r="243" spans="1:47" ht="12" hidden="1" customHeight="1" x14ac:dyDescent="0.2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</row>
    <row r="244" spans="1:47" ht="12" hidden="1" customHeight="1" x14ac:dyDescent="0.2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</row>
    <row r="245" spans="1:47" ht="12" hidden="1" customHeight="1" x14ac:dyDescent="0.2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</row>
    <row r="246" spans="1:47" ht="12" hidden="1" customHeight="1" x14ac:dyDescent="0.2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</row>
    <row r="247" spans="1:47" ht="12" hidden="1" customHeight="1" x14ac:dyDescent="0.2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</row>
    <row r="248" spans="1:47" ht="12" hidden="1" customHeight="1" x14ac:dyDescent="0.2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</row>
    <row r="249" spans="1:47" ht="12" hidden="1" customHeight="1" x14ac:dyDescent="0.2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</row>
    <row r="250" spans="1:47" ht="12" hidden="1" customHeight="1" x14ac:dyDescent="0.2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</row>
    <row r="251" spans="1:47" ht="12" hidden="1" customHeight="1" x14ac:dyDescent="0.2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</row>
    <row r="252" spans="1:47" ht="12" hidden="1" customHeight="1" x14ac:dyDescent="0.2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</row>
    <row r="253" spans="1:47" ht="12" hidden="1" customHeight="1" x14ac:dyDescent="0.2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</row>
    <row r="254" spans="1:47" ht="12" hidden="1" customHeight="1" x14ac:dyDescent="0.2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</row>
    <row r="255" spans="1:47" ht="12" hidden="1" customHeight="1" x14ac:dyDescent="0.2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</row>
    <row r="256" spans="1:47" ht="12" hidden="1" customHeight="1" x14ac:dyDescent="0.2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</row>
    <row r="257" spans="1:47" ht="12" hidden="1" customHeight="1" x14ac:dyDescent="0.2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</row>
    <row r="258" spans="1:47" ht="12" hidden="1" customHeight="1" x14ac:dyDescent="0.2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</row>
    <row r="259" spans="1:47" ht="12" hidden="1" customHeight="1" x14ac:dyDescent="0.2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</row>
    <row r="260" spans="1:47" ht="12" hidden="1" customHeight="1" x14ac:dyDescent="0.2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</row>
    <row r="261" spans="1:47" ht="12" hidden="1" customHeight="1" x14ac:dyDescent="0.2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</row>
    <row r="262" spans="1:47" ht="12" hidden="1" customHeight="1" x14ac:dyDescent="0.2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</row>
    <row r="263" spans="1:47" ht="12" hidden="1" customHeight="1" x14ac:dyDescent="0.2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</row>
    <row r="264" spans="1:47" ht="12" hidden="1" customHeight="1" x14ac:dyDescent="0.2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</row>
    <row r="265" spans="1:47" ht="12" hidden="1" customHeight="1" x14ac:dyDescent="0.2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</row>
    <row r="266" spans="1:47" ht="12" hidden="1" customHeight="1" x14ac:dyDescent="0.2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</row>
    <row r="267" spans="1:47" ht="12" hidden="1" customHeight="1" x14ac:dyDescent="0.2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</row>
    <row r="268" spans="1:47" ht="12" hidden="1" customHeight="1" x14ac:dyDescent="0.2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</row>
    <row r="269" spans="1:47" ht="12" hidden="1" customHeight="1" x14ac:dyDescent="0.2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</row>
    <row r="270" spans="1:47" ht="12" hidden="1" customHeight="1" x14ac:dyDescent="0.2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</row>
    <row r="271" spans="1:47" ht="12" hidden="1" customHeight="1" x14ac:dyDescent="0.2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</row>
    <row r="272" spans="1:47" ht="12" hidden="1" customHeight="1" x14ac:dyDescent="0.2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</row>
    <row r="273" spans="1:47" ht="12" hidden="1" customHeight="1" x14ac:dyDescent="0.2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</row>
    <row r="274" spans="1:47" ht="12" hidden="1" customHeight="1" x14ac:dyDescent="0.2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</row>
    <row r="275" spans="1:47" ht="12" hidden="1" customHeight="1" x14ac:dyDescent="0.2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</row>
    <row r="276" spans="1:47" ht="12" hidden="1" customHeight="1" x14ac:dyDescent="0.2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</row>
    <row r="277" spans="1:47" ht="12" hidden="1" customHeight="1" x14ac:dyDescent="0.2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</row>
    <row r="278" spans="1:47" ht="12" hidden="1" customHeight="1" x14ac:dyDescent="0.2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</row>
    <row r="279" spans="1:47" ht="12" hidden="1" customHeight="1" x14ac:dyDescent="0.2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</row>
    <row r="280" spans="1:47" ht="12" hidden="1" customHeight="1" x14ac:dyDescent="0.2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</row>
    <row r="281" spans="1:47" ht="12" hidden="1" customHeight="1" x14ac:dyDescent="0.2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</row>
    <row r="282" spans="1:47" ht="12" hidden="1" customHeight="1" x14ac:dyDescent="0.2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</row>
    <row r="283" spans="1:47" ht="12" hidden="1" customHeight="1" x14ac:dyDescent="0.2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</row>
    <row r="284" spans="1:47" ht="12" hidden="1" customHeight="1" x14ac:dyDescent="0.2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</row>
    <row r="285" spans="1:47" ht="12" hidden="1" customHeight="1" x14ac:dyDescent="0.2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</row>
    <row r="286" spans="1:47" ht="12" hidden="1" customHeight="1" x14ac:dyDescent="0.2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</row>
    <row r="287" spans="1:47" ht="12" hidden="1" customHeight="1" x14ac:dyDescent="0.2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</row>
    <row r="288" spans="1:47" ht="12" hidden="1" customHeight="1" x14ac:dyDescent="0.2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</row>
    <row r="289" spans="1:47" ht="12" hidden="1" customHeight="1" x14ac:dyDescent="0.2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</row>
    <row r="290" spans="1:47" ht="12" hidden="1" customHeight="1" x14ac:dyDescent="0.2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</row>
    <row r="291" spans="1:47" ht="12" hidden="1" customHeight="1" x14ac:dyDescent="0.2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</row>
    <row r="292" spans="1:47" ht="12" hidden="1" customHeight="1" x14ac:dyDescent="0.2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</row>
    <row r="293" spans="1:47" ht="12" hidden="1" customHeight="1" x14ac:dyDescent="0.2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</row>
    <row r="294" spans="1:47" ht="12" hidden="1" customHeight="1" x14ac:dyDescent="0.2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</row>
    <row r="295" spans="1:47" ht="12" hidden="1" customHeight="1" x14ac:dyDescent="0.2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</row>
    <row r="296" spans="1:47" ht="12" hidden="1" customHeight="1" x14ac:dyDescent="0.2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</row>
    <row r="297" spans="1:47" ht="12" hidden="1" customHeight="1" x14ac:dyDescent="0.2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</row>
    <row r="298" spans="1:47" ht="12" hidden="1" customHeight="1" x14ac:dyDescent="0.2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</row>
    <row r="299" spans="1:47" ht="12" hidden="1" customHeight="1" x14ac:dyDescent="0.2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</row>
    <row r="300" spans="1:47" ht="12" hidden="1" customHeight="1" x14ac:dyDescent="0.2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</row>
    <row r="301" spans="1:47" ht="12" hidden="1" customHeight="1" x14ac:dyDescent="0.2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</row>
    <row r="302" spans="1:47" ht="12" hidden="1" customHeight="1" x14ac:dyDescent="0.2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</row>
    <row r="303" spans="1:47" ht="12" hidden="1" customHeight="1" x14ac:dyDescent="0.2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</row>
    <row r="304" spans="1:47" ht="12" hidden="1" customHeight="1" x14ac:dyDescent="0.2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</row>
    <row r="305" spans="1:47" ht="12" hidden="1" customHeight="1" x14ac:dyDescent="0.2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</row>
    <row r="306" spans="1:47" ht="12" hidden="1" customHeight="1" x14ac:dyDescent="0.2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</row>
    <row r="307" spans="1:47" ht="12" hidden="1" customHeight="1" x14ac:dyDescent="0.2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</row>
    <row r="308" spans="1:47" ht="12" hidden="1" customHeight="1" x14ac:dyDescent="0.2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</row>
    <row r="309" spans="1:47" ht="12" hidden="1" customHeight="1" x14ac:dyDescent="0.2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</row>
    <row r="310" spans="1:47" ht="12" hidden="1" customHeight="1" x14ac:dyDescent="0.2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</row>
    <row r="311" spans="1:47" ht="12" hidden="1" customHeight="1" x14ac:dyDescent="0.2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</row>
    <row r="312" spans="1:47" ht="12" hidden="1" customHeight="1" x14ac:dyDescent="0.2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</row>
    <row r="313" spans="1:47" ht="12" hidden="1" customHeight="1" x14ac:dyDescent="0.2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</row>
    <row r="314" spans="1:47" ht="12" hidden="1" customHeight="1" x14ac:dyDescent="0.2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</row>
    <row r="315" spans="1:47" ht="12" hidden="1" customHeight="1" x14ac:dyDescent="0.2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</row>
    <row r="316" spans="1:47" ht="12" hidden="1" customHeight="1" x14ac:dyDescent="0.2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</row>
    <row r="317" spans="1:47" ht="12" hidden="1" customHeight="1" x14ac:dyDescent="0.2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</row>
    <row r="318" spans="1:47" ht="12" hidden="1" customHeight="1" x14ac:dyDescent="0.2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</row>
    <row r="319" spans="1:47" ht="12" hidden="1" customHeight="1" x14ac:dyDescent="0.2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</row>
    <row r="320" spans="1:47" ht="12" hidden="1" customHeight="1" x14ac:dyDescent="0.2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</row>
    <row r="321" spans="1:47" ht="12" hidden="1" customHeight="1" x14ac:dyDescent="0.2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</row>
    <row r="322" spans="1:47" ht="12" hidden="1" customHeight="1" x14ac:dyDescent="0.2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</row>
    <row r="323" spans="1:47" ht="12" hidden="1" customHeight="1" x14ac:dyDescent="0.2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</row>
    <row r="324" spans="1:47" ht="12" hidden="1" customHeight="1" x14ac:dyDescent="0.2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</row>
    <row r="325" spans="1:47" ht="12" hidden="1" customHeight="1" x14ac:dyDescent="0.2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</row>
    <row r="326" spans="1:47" ht="12" hidden="1" customHeight="1" x14ac:dyDescent="0.2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</row>
    <row r="327" spans="1:47" ht="12" hidden="1" customHeight="1" x14ac:dyDescent="0.2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</row>
    <row r="328" spans="1:47" ht="12" hidden="1" customHeight="1" x14ac:dyDescent="0.2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</row>
    <row r="329" spans="1:47" ht="12" hidden="1" customHeight="1" x14ac:dyDescent="0.2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</row>
    <row r="330" spans="1:47" ht="12" hidden="1" customHeight="1" x14ac:dyDescent="0.2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</row>
    <row r="331" spans="1:47" ht="12" hidden="1" customHeight="1" x14ac:dyDescent="0.2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</row>
    <row r="332" spans="1:47" ht="12" hidden="1" customHeight="1" x14ac:dyDescent="0.2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</row>
    <row r="333" spans="1:47" ht="12" hidden="1" customHeight="1" x14ac:dyDescent="0.2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</row>
    <row r="334" spans="1:47" ht="12" hidden="1" customHeight="1" x14ac:dyDescent="0.2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</row>
    <row r="335" spans="1:47" ht="12" hidden="1" customHeight="1" x14ac:dyDescent="0.2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</row>
    <row r="336" spans="1:47" ht="12" hidden="1" customHeight="1" x14ac:dyDescent="0.2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</row>
    <row r="337" spans="1:47" ht="12" hidden="1" customHeight="1" x14ac:dyDescent="0.2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</row>
    <row r="338" spans="1:47" ht="12" hidden="1" customHeight="1" x14ac:dyDescent="0.2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</row>
    <row r="339" spans="1:47" ht="12" hidden="1" customHeight="1" x14ac:dyDescent="0.2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</row>
    <row r="340" spans="1:47" ht="12" hidden="1" customHeight="1" x14ac:dyDescent="0.2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</row>
    <row r="341" spans="1:47" ht="12" hidden="1" customHeight="1" x14ac:dyDescent="0.2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</row>
    <row r="342" spans="1:47" ht="12" hidden="1" customHeight="1" x14ac:dyDescent="0.2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</row>
    <row r="343" spans="1:47" ht="12" hidden="1" customHeight="1" x14ac:dyDescent="0.2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</row>
    <row r="344" spans="1:47" ht="12" hidden="1" customHeight="1" x14ac:dyDescent="0.2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</row>
    <row r="345" spans="1:47" ht="12" hidden="1" customHeight="1" x14ac:dyDescent="0.2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</row>
    <row r="346" spans="1:47" ht="12" hidden="1" customHeight="1" x14ac:dyDescent="0.2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</row>
    <row r="347" spans="1:47" ht="12" hidden="1" customHeight="1" x14ac:dyDescent="0.2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</row>
    <row r="348" spans="1:47" ht="12" hidden="1" customHeight="1" x14ac:dyDescent="0.2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</row>
    <row r="349" spans="1:47" ht="12" hidden="1" customHeight="1" x14ac:dyDescent="0.2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</row>
    <row r="350" spans="1:47" ht="12" hidden="1" customHeight="1" x14ac:dyDescent="0.2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</row>
    <row r="351" spans="1:47" ht="12" hidden="1" customHeight="1" x14ac:dyDescent="0.2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</row>
    <row r="352" spans="1:47" ht="12" hidden="1" customHeight="1" x14ac:dyDescent="0.2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</row>
    <row r="353" spans="1:47" ht="12" hidden="1" customHeight="1" x14ac:dyDescent="0.2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</row>
    <row r="354" spans="1:47" ht="12" hidden="1" customHeight="1" x14ac:dyDescent="0.2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</row>
    <row r="355" spans="1:47" ht="12" hidden="1" customHeight="1" x14ac:dyDescent="0.2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</row>
    <row r="356" spans="1:47" ht="12" hidden="1" customHeight="1" x14ac:dyDescent="0.2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</row>
    <row r="357" spans="1:47" ht="12" hidden="1" customHeight="1" x14ac:dyDescent="0.2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</row>
    <row r="358" spans="1:47" ht="12" hidden="1" customHeight="1" x14ac:dyDescent="0.2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</row>
    <row r="359" spans="1:47" ht="12" hidden="1" customHeight="1" x14ac:dyDescent="0.2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</row>
    <row r="360" spans="1:47" ht="12" hidden="1" customHeight="1" x14ac:dyDescent="0.2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</row>
    <row r="361" spans="1:47" ht="12" hidden="1" customHeight="1" x14ac:dyDescent="0.2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</row>
    <row r="362" spans="1:47" ht="12" hidden="1" customHeight="1" x14ac:dyDescent="0.2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</row>
    <row r="363" spans="1:47" ht="12" hidden="1" customHeight="1" x14ac:dyDescent="0.2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</row>
    <row r="364" spans="1:47" ht="12" hidden="1" customHeight="1" x14ac:dyDescent="0.2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</row>
    <row r="365" spans="1:47" ht="12" hidden="1" customHeight="1" x14ac:dyDescent="0.2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</row>
    <row r="366" spans="1:47" ht="12" hidden="1" customHeight="1" x14ac:dyDescent="0.2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</row>
    <row r="367" spans="1:47" ht="12" hidden="1" customHeight="1" x14ac:dyDescent="0.2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</row>
    <row r="368" spans="1:47" ht="12" hidden="1" customHeight="1" x14ac:dyDescent="0.2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</row>
    <row r="369" spans="1:47" ht="12" hidden="1" customHeight="1" x14ac:dyDescent="0.2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</row>
    <row r="370" spans="1:47" ht="12" hidden="1" customHeight="1" x14ac:dyDescent="0.2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</row>
    <row r="371" spans="1:47" ht="12" hidden="1" customHeight="1" x14ac:dyDescent="0.2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</row>
    <row r="372" spans="1:47" ht="12" hidden="1" customHeight="1" x14ac:dyDescent="0.2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</row>
    <row r="373" spans="1:47" ht="12" hidden="1" customHeight="1" x14ac:dyDescent="0.2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</row>
    <row r="374" spans="1:47" ht="12" hidden="1" customHeight="1" x14ac:dyDescent="0.2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</row>
    <row r="375" spans="1:47" ht="12" hidden="1" customHeight="1" x14ac:dyDescent="0.2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</row>
    <row r="376" spans="1:47" ht="12" hidden="1" customHeight="1" x14ac:dyDescent="0.2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</row>
    <row r="377" spans="1:47" ht="12" hidden="1" customHeight="1" x14ac:dyDescent="0.2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</row>
    <row r="378" spans="1:47" ht="12" hidden="1" customHeight="1" x14ac:dyDescent="0.2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</row>
    <row r="379" spans="1:47" ht="12" hidden="1" customHeight="1" x14ac:dyDescent="0.2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</row>
    <row r="380" spans="1:47" ht="12" hidden="1" customHeight="1" x14ac:dyDescent="0.2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</row>
    <row r="381" spans="1:47" ht="12" hidden="1" customHeight="1" x14ac:dyDescent="0.2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</row>
    <row r="382" spans="1:47" ht="12" hidden="1" customHeight="1" x14ac:dyDescent="0.2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</row>
    <row r="383" spans="1:47" ht="12" hidden="1" customHeight="1" x14ac:dyDescent="0.2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</row>
    <row r="384" spans="1:47" ht="12" hidden="1" customHeight="1" x14ac:dyDescent="0.2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</row>
    <row r="385" spans="1:47" ht="12" hidden="1" customHeight="1" x14ac:dyDescent="0.2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</row>
    <row r="386" spans="1:47" ht="12" hidden="1" customHeight="1" x14ac:dyDescent="0.2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</row>
    <row r="387" spans="1:47" ht="12" hidden="1" customHeight="1" x14ac:dyDescent="0.2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</row>
    <row r="388" spans="1:47" ht="12" hidden="1" customHeight="1" x14ac:dyDescent="0.2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</row>
    <row r="389" spans="1:47" ht="12" hidden="1" customHeight="1" x14ac:dyDescent="0.2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</row>
    <row r="390" spans="1:47" ht="12" hidden="1" customHeight="1" x14ac:dyDescent="0.2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</row>
    <row r="391" spans="1:47" ht="12" hidden="1" customHeight="1" x14ac:dyDescent="0.2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</row>
    <row r="392" spans="1:47" ht="12" hidden="1" customHeight="1" x14ac:dyDescent="0.2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</row>
    <row r="393" spans="1:47" ht="12" hidden="1" customHeight="1" x14ac:dyDescent="0.2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</row>
    <row r="394" spans="1:47" ht="12" hidden="1" customHeight="1" x14ac:dyDescent="0.2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</row>
    <row r="395" spans="1:47" ht="12" hidden="1" customHeight="1" x14ac:dyDescent="0.2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</row>
    <row r="396" spans="1:47" ht="12" hidden="1" customHeight="1" x14ac:dyDescent="0.2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</row>
    <row r="397" spans="1:47" ht="12" hidden="1" customHeight="1" x14ac:dyDescent="0.2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</row>
    <row r="398" spans="1:47" ht="12" hidden="1" customHeight="1" x14ac:dyDescent="0.2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</row>
    <row r="399" spans="1:47" ht="12" hidden="1" customHeight="1" x14ac:dyDescent="0.2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</row>
    <row r="400" spans="1:47" ht="12" hidden="1" customHeight="1" x14ac:dyDescent="0.2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</row>
    <row r="401" spans="1:47" ht="12" hidden="1" customHeight="1" x14ac:dyDescent="0.2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</row>
    <row r="402" spans="1:47" ht="12" hidden="1" customHeight="1" x14ac:dyDescent="0.2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</row>
    <row r="403" spans="1:47" ht="12" hidden="1" customHeight="1" x14ac:dyDescent="0.2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</row>
    <row r="404" spans="1:47" ht="12" hidden="1" customHeight="1" x14ac:dyDescent="0.2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</row>
    <row r="405" spans="1:47" ht="12" hidden="1" customHeight="1" x14ac:dyDescent="0.2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</row>
    <row r="406" spans="1:47" ht="12" hidden="1" customHeight="1" x14ac:dyDescent="0.2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</row>
    <row r="407" spans="1:47" ht="12" hidden="1" customHeight="1" x14ac:dyDescent="0.2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</row>
    <row r="408" spans="1:47" ht="12" hidden="1" customHeight="1" x14ac:dyDescent="0.2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</row>
    <row r="409" spans="1:47" ht="12" hidden="1" customHeight="1" x14ac:dyDescent="0.2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</row>
    <row r="410" spans="1:47" ht="12" hidden="1" customHeight="1" x14ac:dyDescent="0.2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</row>
    <row r="411" spans="1:47" ht="12" hidden="1" customHeight="1" x14ac:dyDescent="0.2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</row>
    <row r="412" spans="1:47" ht="12" hidden="1" customHeight="1" x14ac:dyDescent="0.2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</row>
    <row r="413" spans="1:47" ht="12" hidden="1" customHeight="1" x14ac:dyDescent="0.2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</row>
    <row r="414" spans="1:47" ht="12" hidden="1" customHeight="1" x14ac:dyDescent="0.2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</row>
    <row r="415" spans="1:47" ht="12" hidden="1" customHeight="1" x14ac:dyDescent="0.2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</row>
    <row r="416" spans="1:47" ht="12" hidden="1" customHeight="1" x14ac:dyDescent="0.2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</row>
    <row r="417" spans="1:47" ht="12" hidden="1" customHeight="1" x14ac:dyDescent="0.2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</row>
    <row r="418" spans="1:47" ht="12" hidden="1" customHeight="1" x14ac:dyDescent="0.2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</row>
    <row r="419" spans="1:47" ht="12" hidden="1" customHeight="1" x14ac:dyDescent="0.2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</row>
    <row r="420" spans="1:47" ht="12" hidden="1" customHeight="1" x14ac:dyDescent="0.2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</row>
    <row r="421" spans="1:47" ht="12" hidden="1" customHeight="1" x14ac:dyDescent="0.2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</row>
    <row r="422" spans="1:47" ht="12" hidden="1" customHeight="1" x14ac:dyDescent="0.2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</row>
    <row r="423" spans="1:47" ht="12" hidden="1" customHeight="1" x14ac:dyDescent="0.2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</row>
    <row r="424" spans="1:47" ht="12" hidden="1" customHeight="1" x14ac:dyDescent="0.2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</row>
    <row r="425" spans="1:47" ht="12" hidden="1" customHeight="1" x14ac:dyDescent="0.2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</row>
    <row r="426" spans="1:47" ht="12" hidden="1" customHeight="1" x14ac:dyDescent="0.2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</row>
    <row r="427" spans="1:47" ht="12" hidden="1" customHeight="1" x14ac:dyDescent="0.2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</row>
    <row r="428" spans="1:47" ht="12" hidden="1" customHeight="1" x14ac:dyDescent="0.2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</row>
    <row r="429" spans="1:47" ht="12" hidden="1" customHeight="1" x14ac:dyDescent="0.2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</row>
    <row r="430" spans="1:47" ht="12" hidden="1" customHeight="1" x14ac:dyDescent="0.2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</row>
    <row r="431" spans="1:47" ht="12" hidden="1" customHeight="1" x14ac:dyDescent="0.2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</row>
    <row r="432" spans="1:47" ht="12" hidden="1" customHeight="1" x14ac:dyDescent="0.2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</row>
    <row r="433" spans="1:47" ht="12" hidden="1" customHeight="1" x14ac:dyDescent="0.2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</row>
    <row r="434" spans="1:47" ht="12" hidden="1" customHeight="1" x14ac:dyDescent="0.2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</row>
    <row r="435" spans="1:47" ht="12" hidden="1" customHeight="1" x14ac:dyDescent="0.2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</row>
    <row r="436" spans="1:47" ht="12" hidden="1" customHeight="1" x14ac:dyDescent="0.2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</row>
    <row r="437" spans="1:47" ht="12" hidden="1" customHeight="1" x14ac:dyDescent="0.2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</row>
    <row r="438" spans="1:47" ht="12" hidden="1" customHeight="1" x14ac:dyDescent="0.2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</row>
    <row r="439" spans="1:47" ht="12" hidden="1" customHeight="1" x14ac:dyDescent="0.2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</row>
    <row r="440" spans="1:47" ht="12" hidden="1" customHeight="1" x14ac:dyDescent="0.2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</row>
    <row r="441" spans="1:47" ht="12" hidden="1" customHeight="1" x14ac:dyDescent="0.2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</row>
    <row r="442" spans="1:47" ht="12" hidden="1" customHeight="1" x14ac:dyDescent="0.2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</row>
    <row r="443" spans="1:47" ht="12" hidden="1" customHeight="1" x14ac:dyDescent="0.2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</row>
    <row r="444" spans="1:47" ht="12" hidden="1" customHeight="1" x14ac:dyDescent="0.2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</row>
    <row r="445" spans="1:47" ht="12" hidden="1" customHeight="1" x14ac:dyDescent="0.2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</row>
    <row r="446" spans="1:47" ht="12" hidden="1" customHeight="1" x14ac:dyDescent="0.2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</row>
    <row r="447" spans="1:47" ht="12" hidden="1" customHeight="1" x14ac:dyDescent="0.2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</row>
    <row r="448" spans="1:47" ht="12" hidden="1" customHeight="1" x14ac:dyDescent="0.2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</row>
    <row r="449" spans="1:47" ht="12" hidden="1" customHeight="1" x14ac:dyDescent="0.2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</row>
    <row r="450" spans="1:47" ht="12" hidden="1" customHeight="1" x14ac:dyDescent="0.2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</row>
    <row r="451" spans="1:47" ht="12" hidden="1" customHeight="1" x14ac:dyDescent="0.2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</row>
    <row r="452" spans="1:47" ht="12" hidden="1" customHeight="1" x14ac:dyDescent="0.2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</row>
    <row r="453" spans="1:47" ht="12" hidden="1" customHeight="1" x14ac:dyDescent="0.2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</row>
    <row r="454" spans="1:47" ht="12" hidden="1" customHeight="1" x14ac:dyDescent="0.2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</row>
    <row r="455" spans="1:47" ht="12" hidden="1" customHeight="1" x14ac:dyDescent="0.2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</row>
    <row r="456" spans="1:47" ht="12" hidden="1" customHeight="1" x14ac:dyDescent="0.2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</row>
    <row r="457" spans="1:47" ht="12" hidden="1" customHeight="1" x14ac:dyDescent="0.2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</row>
    <row r="458" spans="1:47" ht="12" hidden="1" customHeight="1" x14ac:dyDescent="0.2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</row>
    <row r="459" spans="1:47" ht="12" hidden="1" customHeight="1" x14ac:dyDescent="0.2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</row>
    <row r="460" spans="1:47" ht="12" hidden="1" customHeight="1" x14ac:dyDescent="0.2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</row>
    <row r="461" spans="1:47" ht="12" hidden="1" customHeight="1" x14ac:dyDescent="0.2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</row>
    <row r="462" spans="1:47" ht="12" hidden="1" customHeight="1" x14ac:dyDescent="0.2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</row>
    <row r="463" spans="1:47" ht="12" hidden="1" customHeight="1" x14ac:dyDescent="0.2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</row>
    <row r="464" spans="1:47" ht="12" hidden="1" customHeight="1" x14ac:dyDescent="0.2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</row>
    <row r="465" spans="1:47" ht="12" hidden="1" customHeight="1" x14ac:dyDescent="0.2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</row>
    <row r="466" spans="1:47" ht="12" hidden="1" customHeight="1" x14ac:dyDescent="0.2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</row>
    <row r="467" spans="1:47" ht="12" hidden="1" customHeight="1" x14ac:dyDescent="0.2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</row>
    <row r="468" spans="1:47" ht="12" hidden="1" customHeight="1" x14ac:dyDescent="0.2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</row>
    <row r="469" spans="1:47" ht="12" hidden="1" customHeight="1" x14ac:dyDescent="0.2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</row>
    <row r="470" spans="1:47" ht="12" hidden="1" customHeight="1" x14ac:dyDescent="0.2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</row>
    <row r="471" spans="1:47" ht="12" hidden="1" customHeight="1" x14ac:dyDescent="0.2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</row>
    <row r="472" spans="1:47" ht="12" hidden="1" customHeight="1" x14ac:dyDescent="0.2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</row>
    <row r="473" spans="1:47" ht="12" hidden="1" customHeight="1" x14ac:dyDescent="0.2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</row>
    <row r="474" spans="1:47" ht="12" hidden="1" customHeight="1" x14ac:dyDescent="0.2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</row>
    <row r="475" spans="1:47" ht="12" hidden="1" customHeight="1" x14ac:dyDescent="0.2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</row>
    <row r="476" spans="1:47" ht="12" hidden="1" customHeight="1" x14ac:dyDescent="0.2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</row>
    <row r="477" spans="1:47" ht="12" hidden="1" customHeight="1" x14ac:dyDescent="0.2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</row>
    <row r="478" spans="1:47" ht="12" hidden="1" customHeight="1" x14ac:dyDescent="0.2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</row>
    <row r="479" spans="1:47" ht="12" hidden="1" customHeight="1" x14ac:dyDescent="0.2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</row>
    <row r="480" spans="1:47" ht="12" hidden="1" customHeight="1" x14ac:dyDescent="0.2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</row>
    <row r="481" spans="1:47" ht="12" hidden="1" customHeight="1" x14ac:dyDescent="0.2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</row>
    <row r="482" spans="1:47" ht="12" hidden="1" customHeight="1" x14ac:dyDescent="0.2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</row>
    <row r="483" spans="1:47" ht="12" hidden="1" customHeight="1" x14ac:dyDescent="0.2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</row>
    <row r="484" spans="1:47" ht="12" hidden="1" customHeight="1" x14ac:dyDescent="0.2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</row>
    <row r="485" spans="1:47" ht="12" hidden="1" customHeight="1" x14ac:dyDescent="0.2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</row>
    <row r="486" spans="1:47" ht="12" hidden="1" customHeight="1" x14ac:dyDescent="0.2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</row>
    <row r="487" spans="1:47" ht="12" hidden="1" customHeight="1" x14ac:dyDescent="0.2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</row>
    <row r="488" spans="1:47" ht="12" hidden="1" customHeight="1" x14ac:dyDescent="0.2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</row>
    <row r="489" spans="1:47" ht="12" hidden="1" customHeight="1" x14ac:dyDescent="0.2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</row>
    <row r="490" spans="1:47" ht="12" hidden="1" customHeight="1" x14ac:dyDescent="0.2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</row>
    <row r="491" spans="1:47" ht="12" hidden="1" customHeight="1" x14ac:dyDescent="0.2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</row>
    <row r="492" spans="1:47" ht="12" hidden="1" customHeight="1" x14ac:dyDescent="0.2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</row>
    <row r="493" spans="1:47" ht="12" hidden="1" customHeight="1" x14ac:dyDescent="0.2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</row>
    <row r="494" spans="1:47" ht="12" hidden="1" customHeight="1" x14ac:dyDescent="0.2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</row>
    <row r="495" spans="1:47" ht="12" hidden="1" customHeight="1" x14ac:dyDescent="0.2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</row>
    <row r="496" spans="1:47" ht="12" hidden="1" customHeight="1" x14ac:dyDescent="0.2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</row>
    <row r="497" spans="1:47" ht="12" hidden="1" customHeight="1" x14ac:dyDescent="0.2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</row>
    <row r="498" spans="1:47" ht="12" hidden="1" customHeight="1" x14ac:dyDescent="0.2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</row>
    <row r="499" spans="1:47" ht="12" hidden="1" customHeight="1" x14ac:dyDescent="0.2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</row>
    <row r="500" spans="1:47" ht="12" hidden="1" customHeight="1" x14ac:dyDescent="0.2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</row>
    <row r="501" spans="1:47" ht="12" hidden="1" customHeight="1" x14ac:dyDescent="0.2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</row>
    <row r="502" spans="1:47" ht="12" hidden="1" customHeight="1" x14ac:dyDescent="0.2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</row>
    <row r="503" spans="1:47" ht="12" hidden="1" customHeight="1" x14ac:dyDescent="0.2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</row>
    <row r="504" spans="1:47" ht="12" hidden="1" customHeight="1" x14ac:dyDescent="0.2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</row>
    <row r="505" spans="1:47" ht="12" hidden="1" customHeight="1" x14ac:dyDescent="0.2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</row>
    <row r="506" spans="1:47" ht="12" hidden="1" customHeight="1" x14ac:dyDescent="0.2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</row>
    <row r="507" spans="1:47" ht="12" hidden="1" customHeight="1" x14ac:dyDescent="0.2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</row>
    <row r="508" spans="1:47" ht="12" hidden="1" customHeight="1" x14ac:dyDescent="0.2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</row>
    <row r="509" spans="1:47" ht="12" hidden="1" customHeight="1" x14ac:dyDescent="0.2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</row>
    <row r="510" spans="1:47" ht="12" hidden="1" customHeight="1" x14ac:dyDescent="0.2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</row>
    <row r="511" spans="1:47" ht="12" hidden="1" customHeight="1" x14ac:dyDescent="0.2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</row>
    <row r="512" spans="1:47" ht="12" hidden="1" customHeight="1" x14ac:dyDescent="0.2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</row>
    <row r="513" spans="1:47" ht="12" hidden="1" customHeight="1" x14ac:dyDescent="0.2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</row>
    <row r="514" spans="1:47" ht="12" hidden="1" customHeight="1" x14ac:dyDescent="0.2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</row>
    <row r="515" spans="1:47" ht="12" hidden="1" customHeight="1" x14ac:dyDescent="0.2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</row>
    <row r="516" spans="1:47" ht="12" hidden="1" customHeight="1" x14ac:dyDescent="0.2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</row>
    <row r="517" spans="1:47" ht="12" hidden="1" customHeight="1" x14ac:dyDescent="0.2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</row>
    <row r="518" spans="1:47" ht="12" hidden="1" customHeight="1" x14ac:dyDescent="0.2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</row>
    <row r="519" spans="1:47" ht="12" hidden="1" customHeight="1" x14ac:dyDescent="0.2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</row>
    <row r="520" spans="1:47" ht="12" hidden="1" customHeight="1" x14ac:dyDescent="0.2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</row>
    <row r="521" spans="1:47" ht="12" hidden="1" customHeight="1" x14ac:dyDescent="0.2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</row>
    <row r="522" spans="1:47" ht="12" hidden="1" customHeight="1" x14ac:dyDescent="0.2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</row>
    <row r="523" spans="1:47" ht="12" hidden="1" customHeight="1" x14ac:dyDescent="0.2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</row>
    <row r="524" spans="1:47" ht="12" hidden="1" customHeight="1" x14ac:dyDescent="0.2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</row>
    <row r="525" spans="1:47" ht="12" hidden="1" customHeight="1" x14ac:dyDescent="0.2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</row>
    <row r="526" spans="1:47" ht="12" hidden="1" customHeight="1" x14ac:dyDescent="0.2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</row>
    <row r="527" spans="1:47" ht="12" hidden="1" customHeight="1" x14ac:dyDescent="0.2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</row>
    <row r="528" spans="1:47" ht="12" hidden="1" customHeight="1" x14ac:dyDescent="0.2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</row>
    <row r="529" spans="1:47" ht="12" hidden="1" customHeight="1" x14ac:dyDescent="0.2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</row>
    <row r="530" spans="1:47" ht="12" hidden="1" customHeight="1" x14ac:dyDescent="0.2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</row>
    <row r="531" spans="1:47" ht="12" hidden="1" customHeight="1" x14ac:dyDescent="0.2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</row>
    <row r="532" spans="1:47" ht="12" hidden="1" customHeight="1" x14ac:dyDescent="0.2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</row>
    <row r="533" spans="1:47" ht="12" hidden="1" customHeight="1" x14ac:dyDescent="0.2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</row>
    <row r="534" spans="1:47" ht="12" hidden="1" customHeight="1" x14ac:dyDescent="0.2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</row>
    <row r="535" spans="1:47" ht="12" hidden="1" customHeight="1" x14ac:dyDescent="0.2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</row>
    <row r="536" spans="1:47" ht="12" hidden="1" customHeight="1" x14ac:dyDescent="0.2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</row>
    <row r="537" spans="1:47" ht="12" hidden="1" customHeight="1" x14ac:dyDescent="0.2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</row>
    <row r="538" spans="1:47" ht="12" hidden="1" customHeight="1" x14ac:dyDescent="0.2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</row>
    <row r="539" spans="1:47" ht="12" hidden="1" customHeight="1" x14ac:dyDescent="0.2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</row>
    <row r="540" spans="1:47" ht="12" hidden="1" customHeight="1" x14ac:dyDescent="0.2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</row>
    <row r="541" spans="1:47" ht="12" hidden="1" customHeight="1" x14ac:dyDescent="0.2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</row>
    <row r="542" spans="1:47" ht="12" hidden="1" customHeight="1" x14ac:dyDescent="0.2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</row>
    <row r="543" spans="1:47" ht="12" hidden="1" customHeight="1" x14ac:dyDescent="0.2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</row>
    <row r="544" spans="1:47" ht="12" hidden="1" customHeight="1" x14ac:dyDescent="0.2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</row>
    <row r="545" spans="1:47" ht="12" hidden="1" customHeight="1" x14ac:dyDescent="0.2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</row>
    <row r="546" spans="1:47" ht="12" hidden="1" customHeight="1" x14ac:dyDescent="0.2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</row>
    <row r="547" spans="1:47" ht="12" hidden="1" customHeight="1" x14ac:dyDescent="0.2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</row>
    <row r="548" spans="1:47" ht="12" hidden="1" customHeight="1" x14ac:dyDescent="0.2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</row>
    <row r="549" spans="1:47" ht="12" hidden="1" customHeight="1" x14ac:dyDescent="0.2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</row>
    <row r="550" spans="1:47" ht="12" hidden="1" customHeight="1" x14ac:dyDescent="0.2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</row>
    <row r="551" spans="1:47" ht="12" hidden="1" customHeight="1" x14ac:dyDescent="0.2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</row>
    <row r="552" spans="1:47" ht="12" hidden="1" customHeight="1" x14ac:dyDescent="0.2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</row>
    <row r="553" spans="1:47" ht="12" hidden="1" customHeight="1" x14ac:dyDescent="0.2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</row>
    <row r="554" spans="1:47" ht="12" hidden="1" customHeight="1" x14ac:dyDescent="0.2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</row>
    <row r="555" spans="1:47" ht="12" hidden="1" customHeight="1" x14ac:dyDescent="0.2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</row>
    <row r="556" spans="1:47" ht="12" hidden="1" customHeight="1" x14ac:dyDescent="0.2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</row>
    <row r="557" spans="1:47" ht="12" hidden="1" customHeight="1" x14ac:dyDescent="0.2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</row>
    <row r="558" spans="1:47" ht="12" hidden="1" customHeight="1" x14ac:dyDescent="0.2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</row>
    <row r="559" spans="1:47" ht="12" hidden="1" customHeight="1" x14ac:dyDescent="0.2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</row>
    <row r="560" spans="1:47" ht="12" hidden="1" customHeight="1" x14ac:dyDescent="0.2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</row>
    <row r="561" spans="1:47" ht="12" hidden="1" customHeight="1" x14ac:dyDescent="0.2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</row>
    <row r="562" spans="1:47" ht="12" hidden="1" customHeight="1" x14ac:dyDescent="0.2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</row>
    <row r="563" spans="1:47" ht="12" hidden="1" customHeight="1" x14ac:dyDescent="0.2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</row>
    <row r="564" spans="1:47" ht="12" hidden="1" customHeight="1" x14ac:dyDescent="0.2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</row>
    <row r="565" spans="1:47" ht="12" hidden="1" customHeight="1" x14ac:dyDescent="0.2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</row>
    <row r="566" spans="1:47" ht="12" hidden="1" customHeight="1" x14ac:dyDescent="0.2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</row>
    <row r="567" spans="1:47" ht="12" hidden="1" customHeight="1" x14ac:dyDescent="0.2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</row>
    <row r="568" spans="1:47" ht="12" hidden="1" customHeight="1" x14ac:dyDescent="0.2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</row>
    <row r="569" spans="1:47" ht="12" hidden="1" customHeight="1" x14ac:dyDescent="0.2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  <c r="AP569" s="14"/>
      <c r="AQ569" s="14"/>
      <c r="AR569" s="14"/>
      <c r="AS569" s="14"/>
      <c r="AT569" s="14"/>
      <c r="AU569" s="14"/>
    </row>
    <row r="570" spans="1:47" ht="12" hidden="1" customHeight="1" x14ac:dyDescent="0.2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</row>
    <row r="571" spans="1:47" ht="12" hidden="1" customHeight="1" x14ac:dyDescent="0.2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</row>
    <row r="572" spans="1:47" ht="12" hidden="1" customHeight="1" x14ac:dyDescent="0.2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</row>
    <row r="573" spans="1:47" ht="12" hidden="1" customHeight="1" x14ac:dyDescent="0.2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</row>
    <row r="574" spans="1:47" ht="12" hidden="1" customHeight="1" x14ac:dyDescent="0.2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</row>
    <row r="575" spans="1:47" ht="12" hidden="1" customHeight="1" x14ac:dyDescent="0.2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</row>
    <row r="576" spans="1:47" ht="12" hidden="1" customHeight="1" x14ac:dyDescent="0.2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</row>
    <row r="577" spans="1:47" ht="12" hidden="1" customHeight="1" x14ac:dyDescent="0.2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</row>
    <row r="578" spans="1:47" ht="12" hidden="1" customHeight="1" x14ac:dyDescent="0.2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</row>
    <row r="579" spans="1:47" ht="12" hidden="1" customHeight="1" x14ac:dyDescent="0.2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</row>
    <row r="580" spans="1:47" ht="12" hidden="1" customHeight="1" x14ac:dyDescent="0.2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</row>
    <row r="581" spans="1:47" ht="12" hidden="1" customHeight="1" x14ac:dyDescent="0.2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</row>
    <row r="582" spans="1:47" ht="12" hidden="1" customHeight="1" x14ac:dyDescent="0.2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</row>
    <row r="583" spans="1:47" ht="12" hidden="1" customHeight="1" x14ac:dyDescent="0.2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</row>
    <row r="584" spans="1:47" ht="12" hidden="1" customHeight="1" x14ac:dyDescent="0.2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</row>
    <row r="585" spans="1:47" ht="12" hidden="1" customHeight="1" x14ac:dyDescent="0.2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</row>
    <row r="586" spans="1:47" ht="12" hidden="1" customHeight="1" x14ac:dyDescent="0.2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</row>
    <row r="587" spans="1:47" ht="12" hidden="1" customHeight="1" x14ac:dyDescent="0.2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14"/>
    </row>
    <row r="588" spans="1:47" ht="12" hidden="1" customHeight="1" x14ac:dyDescent="0.2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</row>
    <row r="589" spans="1:47" ht="12" hidden="1" customHeight="1" x14ac:dyDescent="0.2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</row>
    <row r="590" spans="1:47" ht="12" hidden="1" customHeight="1" x14ac:dyDescent="0.2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</row>
    <row r="591" spans="1:47" ht="12" hidden="1" customHeight="1" x14ac:dyDescent="0.2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</row>
    <row r="592" spans="1:47" ht="12" hidden="1" customHeight="1" x14ac:dyDescent="0.2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/>
      <c r="AQ592" s="14"/>
      <c r="AR592" s="14"/>
      <c r="AS592" s="14"/>
      <c r="AT592" s="14"/>
      <c r="AU592" s="14"/>
    </row>
    <row r="593" spans="1:47" ht="12" hidden="1" customHeight="1" x14ac:dyDescent="0.2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  <c r="AP593" s="14"/>
      <c r="AQ593" s="14"/>
      <c r="AR593" s="14"/>
      <c r="AS593" s="14"/>
      <c r="AT593" s="14"/>
      <c r="AU593" s="14"/>
    </row>
    <row r="594" spans="1:47" ht="12" hidden="1" customHeight="1" x14ac:dyDescent="0.2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  <c r="AR594" s="14"/>
      <c r="AS594" s="14"/>
      <c r="AT594" s="14"/>
      <c r="AU594" s="14"/>
    </row>
    <row r="595" spans="1:47" ht="12" hidden="1" customHeight="1" x14ac:dyDescent="0.2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/>
      <c r="AQ595" s="14"/>
      <c r="AR595" s="14"/>
      <c r="AS595" s="14"/>
      <c r="AT595" s="14"/>
      <c r="AU595" s="14"/>
    </row>
    <row r="596" spans="1:47" ht="12" hidden="1" customHeight="1" x14ac:dyDescent="0.2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  <c r="AP596" s="14"/>
      <c r="AQ596" s="14"/>
      <c r="AR596" s="14"/>
      <c r="AS596" s="14"/>
      <c r="AT596" s="14"/>
      <c r="AU596" s="14"/>
    </row>
    <row r="597" spans="1:47" ht="12" hidden="1" customHeight="1" x14ac:dyDescent="0.2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  <c r="AP597" s="14"/>
      <c r="AQ597" s="14"/>
      <c r="AR597" s="14"/>
      <c r="AS597" s="14"/>
      <c r="AT597" s="14"/>
      <c r="AU597" s="14"/>
    </row>
    <row r="598" spans="1:47" ht="12" hidden="1" customHeight="1" x14ac:dyDescent="0.2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  <c r="AP598" s="14"/>
      <c r="AQ598" s="14"/>
      <c r="AR598" s="14"/>
      <c r="AS598" s="14"/>
      <c r="AT598" s="14"/>
      <c r="AU598" s="14"/>
    </row>
    <row r="599" spans="1:47" ht="12" hidden="1" customHeight="1" x14ac:dyDescent="0.2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14"/>
    </row>
    <row r="600" spans="1:47" ht="12" hidden="1" customHeight="1" x14ac:dyDescent="0.2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/>
      <c r="AQ600" s="14"/>
      <c r="AR600" s="14"/>
      <c r="AS600" s="14"/>
      <c r="AT600" s="14"/>
      <c r="AU600" s="14"/>
    </row>
    <row r="601" spans="1:47" ht="12" hidden="1" customHeight="1" x14ac:dyDescent="0.2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  <c r="AP601" s="14"/>
      <c r="AQ601" s="14"/>
      <c r="AR601" s="14"/>
      <c r="AS601" s="14"/>
      <c r="AT601" s="14"/>
      <c r="AU601" s="14"/>
    </row>
    <row r="602" spans="1:47" ht="12" hidden="1" customHeight="1" x14ac:dyDescent="0.2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  <c r="AR602" s="14"/>
      <c r="AS602" s="14"/>
      <c r="AT602" s="14"/>
      <c r="AU602" s="14"/>
    </row>
    <row r="603" spans="1:47" ht="12" hidden="1" customHeight="1" x14ac:dyDescent="0.2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  <c r="AR603" s="14"/>
      <c r="AS603" s="14"/>
      <c r="AT603" s="14"/>
      <c r="AU603" s="14"/>
    </row>
    <row r="604" spans="1:47" ht="12" hidden="1" customHeight="1" x14ac:dyDescent="0.2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  <c r="AP604" s="14"/>
      <c r="AQ604" s="14"/>
      <c r="AR604" s="14"/>
      <c r="AS604" s="14"/>
      <c r="AT604" s="14"/>
      <c r="AU604" s="14"/>
    </row>
    <row r="605" spans="1:47" ht="12" hidden="1" customHeight="1" x14ac:dyDescent="0.2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  <c r="AP605" s="14"/>
      <c r="AQ605" s="14"/>
      <c r="AR605" s="14"/>
      <c r="AS605" s="14"/>
      <c r="AT605" s="14"/>
      <c r="AU605" s="14"/>
    </row>
    <row r="606" spans="1:47" ht="12" hidden="1" customHeight="1" x14ac:dyDescent="0.2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  <c r="AP606" s="14"/>
      <c r="AQ606" s="14"/>
      <c r="AR606" s="14"/>
      <c r="AS606" s="14"/>
      <c r="AT606" s="14"/>
      <c r="AU606" s="14"/>
    </row>
    <row r="607" spans="1:47" ht="12" hidden="1" customHeight="1" x14ac:dyDescent="0.2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  <c r="AR607" s="14"/>
      <c r="AS607" s="14"/>
      <c r="AT607" s="14"/>
      <c r="AU607" s="14"/>
    </row>
    <row r="608" spans="1:47" ht="12" hidden="1" customHeight="1" x14ac:dyDescent="0.2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/>
      <c r="AQ608" s="14"/>
      <c r="AR608" s="14"/>
      <c r="AS608" s="14"/>
      <c r="AT608" s="14"/>
      <c r="AU608" s="14"/>
    </row>
    <row r="609" spans="1:47" ht="12" hidden="1" customHeight="1" x14ac:dyDescent="0.2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  <c r="AR609" s="14"/>
      <c r="AS609" s="14"/>
      <c r="AT609" s="14"/>
      <c r="AU609" s="14"/>
    </row>
    <row r="610" spans="1:47" ht="12" hidden="1" customHeight="1" x14ac:dyDescent="0.2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  <c r="AU610" s="14"/>
    </row>
    <row r="611" spans="1:47" ht="12" hidden="1" customHeight="1" x14ac:dyDescent="0.2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  <c r="AP611" s="14"/>
      <c r="AQ611" s="14"/>
      <c r="AR611" s="14"/>
      <c r="AS611" s="14"/>
      <c r="AT611" s="14"/>
      <c r="AU611" s="14"/>
    </row>
    <row r="612" spans="1:47" ht="12" hidden="1" customHeight="1" x14ac:dyDescent="0.2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  <c r="AP612" s="14"/>
      <c r="AQ612" s="14"/>
      <c r="AR612" s="14"/>
      <c r="AS612" s="14"/>
      <c r="AT612" s="14"/>
      <c r="AU612" s="14"/>
    </row>
    <row r="613" spans="1:47" ht="12" hidden="1" customHeight="1" x14ac:dyDescent="0.2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  <c r="AP613" s="14"/>
      <c r="AQ613" s="14"/>
      <c r="AR613" s="14"/>
      <c r="AS613" s="14"/>
      <c r="AT613" s="14"/>
      <c r="AU613" s="14"/>
    </row>
    <row r="614" spans="1:47" ht="12" hidden="1" customHeight="1" x14ac:dyDescent="0.2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  <c r="AP614" s="14"/>
      <c r="AQ614" s="14"/>
      <c r="AR614" s="14"/>
      <c r="AS614" s="14"/>
      <c r="AT614" s="14"/>
      <c r="AU614" s="14"/>
    </row>
    <row r="615" spans="1:47" ht="12" hidden="1" customHeight="1" x14ac:dyDescent="0.2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  <c r="AP615" s="14"/>
      <c r="AQ615" s="14"/>
      <c r="AR615" s="14"/>
      <c r="AS615" s="14"/>
      <c r="AT615" s="14"/>
      <c r="AU615" s="14"/>
    </row>
    <row r="616" spans="1:47" ht="12" hidden="1" customHeight="1" x14ac:dyDescent="0.2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  <c r="AP616" s="14"/>
      <c r="AQ616" s="14"/>
      <c r="AR616" s="14"/>
      <c r="AS616" s="14"/>
      <c r="AT616" s="14"/>
      <c r="AU616" s="14"/>
    </row>
    <row r="617" spans="1:47" ht="12" hidden="1" customHeight="1" x14ac:dyDescent="0.2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  <c r="AP617" s="14"/>
      <c r="AQ617" s="14"/>
      <c r="AR617" s="14"/>
      <c r="AS617" s="14"/>
      <c r="AT617" s="14"/>
      <c r="AU617" s="14"/>
    </row>
    <row r="618" spans="1:47" ht="12" hidden="1" customHeight="1" x14ac:dyDescent="0.2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  <c r="AP618" s="14"/>
      <c r="AQ618" s="14"/>
      <c r="AR618" s="14"/>
      <c r="AS618" s="14"/>
      <c r="AT618" s="14"/>
      <c r="AU618" s="14"/>
    </row>
    <row r="619" spans="1:47" ht="12" hidden="1" customHeight="1" x14ac:dyDescent="0.2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  <c r="AP619" s="14"/>
      <c r="AQ619" s="14"/>
      <c r="AR619" s="14"/>
      <c r="AS619" s="14"/>
      <c r="AT619" s="14"/>
      <c r="AU619" s="14"/>
    </row>
    <row r="620" spans="1:47" ht="12" hidden="1" customHeight="1" x14ac:dyDescent="0.2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</row>
    <row r="621" spans="1:47" ht="12" hidden="1" customHeight="1" x14ac:dyDescent="0.2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  <c r="AR621" s="14"/>
      <c r="AS621" s="14"/>
      <c r="AT621" s="14"/>
      <c r="AU621" s="14"/>
    </row>
    <row r="622" spans="1:47" ht="12" hidden="1" customHeight="1" x14ac:dyDescent="0.2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</row>
    <row r="623" spans="1:47" ht="12" hidden="1" customHeight="1" x14ac:dyDescent="0.2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  <c r="AP623" s="14"/>
      <c r="AQ623" s="14"/>
      <c r="AR623" s="14"/>
      <c r="AS623" s="14"/>
      <c r="AT623" s="14"/>
      <c r="AU623" s="14"/>
    </row>
    <row r="624" spans="1:47" ht="12" hidden="1" customHeight="1" x14ac:dyDescent="0.2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  <c r="AP624" s="14"/>
      <c r="AQ624" s="14"/>
      <c r="AR624" s="14"/>
      <c r="AS624" s="14"/>
      <c r="AT624" s="14"/>
      <c r="AU624" s="14"/>
    </row>
    <row r="625" spans="1:47" ht="12" hidden="1" customHeight="1" x14ac:dyDescent="0.2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</row>
    <row r="626" spans="1:47" ht="12" hidden="1" customHeight="1" x14ac:dyDescent="0.2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</row>
    <row r="627" spans="1:47" ht="12" hidden="1" customHeight="1" x14ac:dyDescent="0.2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  <c r="AO627" s="14"/>
      <c r="AP627" s="14"/>
      <c r="AQ627" s="14"/>
      <c r="AR627" s="14"/>
      <c r="AS627" s="14"/>
      <c r="AT627" s="14"/>
      <c r="AU627" s="14"/>
    </row>
    <row r="628" spans="1:47" ht="12" hidden="1" customHeight="1" x14ac:dyDescent="0.2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  <c r="AP628" s="14"/>
      <c r="AQ628" s="14"/>
      <c r="AR628" s="14"/>
      <c r="AS628" s="14"/>
      <c r="AT628" s="14"/>
      <c r="AU628" s="14"/>
    </row>
    <row r="629" spans="1:47" ht="12" hidden="1" customHeight="1" x14ac:dyDescent="0.2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  <c r="AO629" s="14"/>
      <c r="AP629" s="14"/>
      <c r="AQ629" s="14"/>
      <c r="AR629" s="14"/>
      <c r="AS629" s="14"/>
      <c r="AT629" s="14"/>
      <c r="AU629" s="14"/>
    </row>
    <row r="630" spans="1:47" ht="12" hidden="1" customHeight="1" x14ac:dyDescent="0.2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</row>
    <row r="631" spans="1:47" ht="12" hidden="1" customHeight="1" x14ac:dyDescent="0.2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</row>
    <row r="632" spans="1:47" ht="12" hidden="1" customHeight="1" x14ac:dyDescent="0.2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  <c r="AP632" s="14"/>
      <c r="AQ632" s="14"/>
      <c r="AR632" s="14"/>
      <c r="AS632" s="14"/>
      <c r="AT632" s="14"/>
      <c r="AU632" s="14"/>
    </row>
    <row r="633" spans="1:47" ht="12" hidden="1" customHeight="1" x14ac:dyDescent="0.2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  <c r="AP633" s="14"/>
      <c r="AQ633" s="14"/>
      <c r="AR633" s="14"/>
      <c r="AS633" s="14"/>
      <c r="AT633" s="14"/>
      <c r="AU633" s="14"/>
    </row>
    <row r="634" spans="1:47" ht="12" hidden="1" customHeight="1" x14ac:dyDescent="0.2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  <c r="AR634" s="14"/>
      <c r="AS634" s="14"/>
      <c r="AT634" s="14"/>
      <c r="AU634" s="14"/>
    </row>
    <row r="635" spans="1:47" ht="12" hidden="1" customHeight="1" x14ac:dyDescent="0.2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</row>
    <row r="636" spans="1:47" ht="12" hidden="1" customHeight="1" x14ac:dyDescent="0.2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  <c r="AR636" s="14"/>
      <c r="AS636" s="14"/>
      <c r="AT636" s="14"/>
      <c r="AU636" s="14"/>
    </row>
    <row r="637" spans="1:47" ht="12" hidden="1" customHeight="1" x14ac:dyDescent="0.2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  <c r="AP637" s="14"/>
      <c r="AQ637" s="14"/>
      <c r="AR637" s="14"/>
      <c r="AS637" s="14"/>
      <c r="AT637" s="14"/>
      <c r="AU637" s="14"/>
    </row>
    <row r="638" spans="1:47" ht="12" hidden="1" customHeight="1" x14ac:dyDescent="0.2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  <c r="AU638" s="14"/>
    </row>
    <row r="639" spans="1:47" ht="12" hidden="1" customHeight="1" x14ac:dyDescent="0.2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  <c r="AP639" s="14"/>
      <c r="AQ639" s="14"/>
      <c r="AR639" s="14"/>
      <c r="AS639" s="14"/>
      <c r="AT639" s="14"/>
      <c r="AU639" s="14"/>
    </row>
    <row r="640" spans="1:47" ht="12" hidden="1" customHeight="1" x14ac:dyDescent="0.2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</row>
    <row r="641" spans="1:47" ht="12" hidden="1" customHeight="1" x14ac:dyDescent="0.2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</row>
    <row r="642" spans="1:47" ht="12" hidden="1" customHeight="1" x14ac:dyDescent="0.2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14"/>
      <c r="AQ642" s="14"/>
      <c r="AR642" s="14"/>
      <c r="AS642" s="14"/>
      <c r="AT642" s="14"/>
      <c r="AU642" s="14"/>
    </row>
    <row r="643" spans="1:47" ht="12" hidden="1" customHeight="1" x14ac:dyDescent="0.2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</row>
    <row r="644" spans="1:47" ht="12" hidden="1" customHeight="1" x14ac:dyDescent="0.2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14"/>
      <c r="AQ644" s="14"/>
      <c r="AR644" s="14"/>
      <c r="AS644" s="14"/>
      <c r="AT644" s="14"/>
      <c r="AU644" s="14"/>
    </row>
    <row r="645" spans="1:47" ht="12" hidden="1" customHeight="1" x14ac:dyDescent="0.2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  <c r="AR645" s="14"/>
      <c r="AS645" s="14"/>
      <c r="AT645" s="14"/>
      <c r="AU645" s="14"/>
    </row>
    <row r="646" spans="1:47" ht="12" hidden="1" customHeight="1" x14ac:dyDescent="0.2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</row>
    <row r="647" spans="1:47" ht="12" hidden="1" customHeight="1" x14ac:dyDescent="0.2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</row>
    <row r="648" spans="1:47" ht="12" hidden="1" customHeight="1" x14ac:dyDescent="0.2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  <c r="AP648" s="14"/>
      <c r="AQ648" s="14"/>
      <c r="AR648" s="14"/>
      <c r="AS648" s="14"/>
      <c r="AT648" s="14"/>
      <c r="AU648" s="14"/>
    </row>
    <row r="649" spans="1:47" ht="12" hidden="1" customHeight="1" x14ac:dyDescent="0.2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  <c r="AP649" s="14"/>
      <c r="AQ649" s="14"/>
      <c r="AR649" s="14"/>
      <c r="AS649" s="14"/>
      <c r="AT649" s="14"/>
      <c r="AU649" s="14"/>
    </row>
    <row r="650" spans="1:47" ht="12" hidden="1" customHeight="1" x14ac:dyDescent="0.2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</row>
    <row r="651" spans="1:47" ht="12" hidden="1" customHeight="1" x14ac:dyDescent="0.2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</row>
    <row r="652" spans="1:47" ht="12" hidden="1" customHeight="1" x14ac:dyDescent="0.2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</row>
    <row r="653" spans="1:47" ht="12" hidden="1" customHeight="1" x14ac:dyDescent="0.2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</row>
    <row r="654" spans="1:47" ht="12" hidden="1" customHeight="1" x14ac:dyDescent="0.2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</row>
    <row r="655" spans="1:47" ht="12" hidden="1" customHeight="1" x14ac:dyDescent="0.2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</row>
    <row r="656" spans="1:47" ht="12" hidden="1" customHeight="1" x14ac:dyDescent="0.2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</row>
    <row r="657" spans="1:47" ht="12" hidden="1" customHeight="1" x14ac:dyDescent="0.2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</row>
    <row r="658" spans="1:47" ht="12" hidden="1" customHeight="1" x14ac:dyDescent="0.2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</row>
    <row r="659" spans="1:47" ht="12" hidden="1" customHeight="1" x14ac:dyDescent="0.2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</row>
    <row r="660" spans="1:47" ht="12" hidden="1" customHeight="1" x14ac:dyDescent="0.2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</row>
    <row r="661" spans="1:47" ht="12" hidden="1" customHeight="1" x14ac:dyDescent="0.2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</row>
    <row r="662" spans="1:47" ht="12" hidden="1" customHeight="1" x14ac:dyDescent="0.2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</row>
    <row r="663" spans="1:47" ht="12" hidden="1" customHeight="1" x14ac:dyDescent="0.2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</row>
    <row r="664" spans="1:47" ht="12" hidden="1" customHeight="1" x14ac:dyDescent="0.2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</row>
    <row r="665" spans="1:47" ht="12" hidden="1" customHeight="1" x14ac:dyDescent="0.2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</row>
    <row r="666" spans="1:47" ht="12" hidden="1" customHeight="1" x14ac:dyDescent="0.2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</row>
    <row r="667" spans="1:47" ht="12" hidden="1" customHeight="1" x14ac:dyDescent="0.2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</row>
    <row r="668" spans="1:47" ht="12" hidden="1" customHeight="1" x14ac:dyDescent="0.2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</row>
    <row r="669" spans="1:47" ht="12" hidden="1" customHeight="1" x14ac:dyDescent="0.2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</row>
    <row r="670" spans="1:47" ht="12" hidden="1" customHeight="1" x14ac:dyDescent="0.2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</row>
    <row r="671" spans="1:47" ht="12" hidden="1" customHeight="1" x14ac:dyDescent="0.2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</row>
    <row r="672" spans="1:47" ht="12" hidden="1" customHeight="1" x14ac:dyDescent="0.2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</row>
    <row r="673" spans="1:47" ht="12" hidden="1" customHeight="1" x14ac:dyDescent="0.2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</row>
    <row r="674" spans="1:47" ht="12" hidden="1" customHeight="1" x14ac:dyDescent="0.2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</row>
    <row r="675" spans="1:47" ht="12" hidden="1" customHeight="1" x14ac:dyDescent="0.2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</row>
    <row r="676" spans="1:47" ht="12" hidden="1" customHeight="1" x14ac:dyDescent="0.2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</row>
    <row r="677" spans="1:47" ht="12" hidden="1" customHeight="1" x14ac:dyDescent="0.2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</row>
    <row r="678" spans="1:47" ht="12" hidden="1" customHeight="1" x14ac:dyDescent="0.2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</row>
    <row r="679" spans="1:47" ht="12" hidden="1" customHeight="1" x14ac:dyDescent="0.2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</row>
    <row r="680" spans="1:47" ht="12" hidden="1" customHeight="1" x14ac:dyDescent="0.2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</row>
    <row r="681" spans="1:47" ht="12" hidden="1" customHeight="1" x14ac:dyDescent="0.2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</row>
    <row r="682" spans="1:47" ht="12" hidden="1" customHeight="1" x14ac:dyDescent="0.2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</row>
    <row r="683" spans="1:47" ht="12" hidden="1" customHeight="1" x14ac:dyDescent="0.2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</row>
    <row r="684" spans="1:47" ht="12" hidden="1" customHeight="1" x14ac:dyDescent="0.2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</row>
    <row r="685" spans="1:47" ht="12" hidden="1" customHeight="1" x14ac:dyDescent="0.2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</row>
    <row r="686" spans="1:47" ht="12" hidden="1" customHeight="1" x14ac:dyDescent="0.2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</row>
    <row r="687" spans="1:47" ht="12" hidden="1" customHeight="1" x14ac:dyDescent="0.2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</row>
    <row r="688" spans="1:47" ht="12" hidden="1" customHeight="1" x14ac:dyDescent="0.2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</row>
    <row r="689" spans="1:47" ht="12" hidden="1" customHeight="1" x14ac:dyDescent="0.2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</row>
    <row r="690" spans="1:47" ht="12" hidden="1" customHeight="1" x14ac:dyDescent="0.2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</row>
    <row r="691" spans="1:47" ht="12" hidden="1" customHeight="1" x14ac:dyDescent="0.2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</row>
    <row r="692" spans="1:47" ht="12" hidden="1" customHeight="1" x14ac:dyDescent="0.2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</row>
    <row r="693" spans="1:47" ht="12" hidden="1" customHeight="1" x14ac:dyDescent="0.2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</row>
    <row r="694" spans="1:47" ht="12" hidden="1" customHeight="1" x14ac:dyDescent="0.2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</row>
    <row r="695" spans="1:47" ht="12" hidden="1" customHeight="1" x14ac:dyDescent="0.2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</row>
    <row r="696" spans="1:47" ht="12" hidden="1" customHeight="1" x14ac:dyDescent="0.2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</row>
    <row r="697" spans="1:47" ht="12" hidden="1" customHeight="1" x14ac:dyDescent="0.2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</row>
    <row r="698" spans="1:47" ht="12" hidden="1" customHeight="1" x14ac:dyDescent="0.2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</row>
    <row r="699" spans="1:47" ht="12" hidden="1" customHeight="1" x14ac:dyDescent="0.2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</row>
    <row r="700" spans="1:47" ht="12" hidden="1" customHeight="1" x14ac:dyDescent="0.2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</row>
    <row r="701" spans="1:47" ht="12" hidden="1" customHeight="1" x14ac:dyDescent="0.2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</row>
    <row r="702" spans="1:47" ht="12" hidden="1" customHeight="1" x14ac:dyDescent="0.2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</row>
    <row r="703" spans="1:47" ht="12" hidden="1" customHeight="1" x14ac:dyDescent="0.2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</row>
    <row r="704" spans="1:47" ht="12" hidden="1" customHeight="1" x14ac:dyDescent="0.2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</row>
    <row r="705" spans="1:47" ht="12" hidden="1" customHeight="1" x14ac:dyDescent="0.2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</row>
    <row r="706" spans="1:47" ht="12" hidden="1" customHeight="1" x14ac:dyDescent="0.2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</row>
    <row r="707" spans="1:47" ht="12" hidden="1" customHeight="1" x14ac:dyDescent="0.2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U707" s="14"/>
    </row>
    <row r="708" spans="1:47" ht="12" hidden="1" customHeight="1" x14ac:dyDescent="0.2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4"/>
      <c r="AS708" s="14"/>
      <c r="AT708" s="14"/>
      <c r="AU708" s="14"/>
    </row>
    <row r="709" spans="1:47" ht="12" hidden="1" customHeight="1" x14ac:dyDescent="0.2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4"/>
      <c r="AS709" s="14"/>
      <c r="AT709" s="14"/>
      <c r="AU709" s="14"/>
    </row>
    <row r="710" spans="1:47" ht="12" hidden="1" customHeight="1" x14ac:dyDescent="0.2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4"/>
      <c r="AS710" s="14"/>
      <c r="AT710" s="14"/>
      <c r="AU710" s="14"/>
    </row>
    <row r="711" spans="1:47" ht="12" hidden="1" customHeight="1" x14ac:dyDescent="0.2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4"/>
      <c r="AS711" s="14"/>
      <c r="AT711" s="14"/>
      <c r="AU711" s="14"/>
    </row>
    <row r="712" spans="1:47" ht="12" hidden="1" customHeight="1" x14ac:dyDescent="0.2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14"/>
    </row>
    <row r="713" spans="1:47" ht="12" hidden="1" customHeight="1" x14ac:dyDescent="0.2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4"/>
      <c r="AS713" s="14"/>
      <c r="AT713" s="14"/>
      <c r="AU713" s="14"/>
    </row>
    <row r="714" spans="1:47" ht="12" hidden="1" customHeight="1" x14ac:dyDescent="0.2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U714" s="14"/>
    </row>
    <row r="715" spans="1:47" ht="12" hidden="1" customHeight="1" x14ac:dyDescent="0.2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</row>
    <row r="716" spans="1:47" ht="12" hidden="1" customHeight="1" x14ac:dyDescent="0.2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</row>
    <row r="717" spans="1:47" ht="12" hidden="1" customHeight="1" x14ac:dyDescent="0.2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4"/>
      <c r="AS717" s="14"/>
      <c r="AT717" s="14"/>
      <c r="AU717" s="14"/>
    </row>
    <row r="718" spans="1:47" ht="12" hidden="1" customHeight="1" x14ac:dyDescent="0.2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  <c r="AR718" s="14"/>
      <c r="AS718" s="14"/>
      <c r="AT718" s="14"/>
      <c r="AU718" s="14"/>
    </row>
    <row r="719" spans="1:47" ht="12" hidden="1" customHeight="1" x14ac:dyDescent="0.2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4"/>
      <c r="AS719" s="14"/>
      <c r="AT719" s="14"/>
      <c r="AU719" s="14"/>
    </row>
    <row r="720" spans="1:47" ht="12" hidden="1" customHeight="1" x14ac:dyDescent="0.2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U720" s="14"/>
    </row>
    <row r="721" spans="1:47" ht="12" hidden="1" customHeight="1" x14ac:dyDescent="0.2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</row>
    <row r="722" spans="1:47" ht="12" hidden="1" customHeight="1" x14ac:dyDescent="0.2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  <c r="AR722" s="14"/>
      <c r="AS722" s="14"/>
      <c r="AT722" s="14"/>
      <c r="AU722" s="14"/>
    </row>
    <row r="723" spans="1:47" ht="12" hidden="1" customHeight="1" x14ac:dyDescent="0.2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U723" s="14"/>
    </row>
    <row r="724" spans="1:47" ht="12" hidden="1" customHeight="1" x14ac:dyDescent="0.2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</row>
    <row r="725" spans="1:47" ht="12" hidden="1" customHeight="1" x14ac:dyDescent="0.2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</row>
    <row r="726" spans="1:47" ht="12" hidden="1" customHeight="1" x14ac:dyDescent="0.2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</row>
    <row r="727" spans="1:47" ht="12" hidden="1" customHeight="1" x14ac:dyDescent="0.2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U727" s="14"/>
    </row>
    <row r="728" spans="1:47" ht="12" hidden="1" customHeight="1" x14ac:dyDescent="0.2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  <c r="AR728" s="14"/>
      <c r="AS728" s="14"/>
      <c r="AT728" s="14"/>
      <c r="AU728" s="14"/>
    </row>
    <row r="729" spans="1:47" ht="12" hidden="1" customHeight="1" x14ac:dyDescent="0.2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  <c r="AP729" s="14"/>
      <c r="AQ729" s="14"/>
      <c r="AR729" s="14"/>
      <c r="AS729" s="14"/>
      <c r="AT729" s="14"/>
      <c r="AU729" s="14"/>
    </row>
    <row r="730" spans="1:47" ht="12" hidden="1" customHeight="1" x14ac:dyDescent="0.2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U730" s="14"/>
    </row>
    <row r="731" spans="1:47" ht="12" hidden="1" customHeight="1" x14ac:dyDescent="0.2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</row>
    <row r="732" spans="1:47" ht="12" hidden="1" customHeight="1" x14ac:dyDescent="0.2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  <c r="AQ732" s="14"/>
      <c r="AR732" s="14"/>
      <c r="AS732" s="14"/>
      <c r="AT732" s="14"/>
      <c r="AU732" s="14"/>
    </row>
    <row r="733" spans="1:47" ht="12" hidden="1" customHeight="1" x14ac:dyDescent="0.2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4"/>
      <c r="AS733" s="14"/>
      <c r="AT733" s="14"/>
      <c r="AU733" s="14"/>
    </row>
    <row r="734" spans="1:47" ht="12" hidden="1" customHeight="1" x14ac:dyDescent="0.2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  <c r="AQ734" s="14"/>
      <c r="AR734" s="14"/>
      <c r="AS734" s="14"/>
      <c r="AT734" s="14"/>
      <c r="AU734" s="14"/>
    </row>
    <row r="735" spans="1:47" ht="12" hidden="1" customHeight="1" x14ac:dyDescent="0.2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</row>
    <row r="736" spans="1:47" ht="12" hidden="1" customHeight="1" x14ac:dyDescent="0.2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</row>
    <row r="737" spans="1:47" ht="12" hidden="1" customHeight="1" x14ac:dyDescent="0.2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4"/>
      <c r="AS737" s="14"/>
      <c r="AT737" s="14"/>
      <c r="AU737" s="14"/>
    </row>
    <row r="738" spans="1:47" ht="12" hidden="1" customHeight="1" x14ac:dyDescent="0.2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4"/>
      <c r="AS738" s="14"/>
      <c r="AT738" s="14"/>
      <c r="AU738" s="14"/>
    </row>
    <row r="739" spans="1:47" ht="12" hidden="1" customHeight="1" x14ac:dyDescent="0.2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4"/>
      <c r="AS739" s="14"/>
      <c r="AT739" s="14"/>
      <c r="AU739" s="14"/>
    </row>
    <row r="740" spans="1:47" ht="12" hidden="1" customHeight="1" x14ac:dyDescent="0.2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</row>
    <row r="741" spans="1:47" ht="12" hidden="1" customHeight="1" x14ac:dyDescent="0.2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</row>
    <row r="742" spans="1:47" ht="12" hidden="1" customHeight="1" x14ac:dyDescent="0.2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  <c r="AQ742" s="14"/>
      <c r="AR742" s="14"/>
      <c r="AS742" s="14"/>
      <c r="AT742" s="14"/>
      <c r="AU742" s="14"/>
    </row>
    <row r="743" spans="1:47" ht="12" hidden="1" customHeight="1" x14ac:dyDescent="0.2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  <c r="AR743" s="14"/>
      <c r="AS743" s="14"/>
      <c r="AT743" s="14"/>
      <c r="AU743" s="14"/>
    </row>
    <row r="744" spans="1:47" ht="12" hidden="1" customHeight="1" x14ac:dyDescent="0.2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  <c r="AR744" s="14"/>
      <c r="AS744" s="14"/>
      <c r="AT744" s="14"/>
      <c r="AU744" s="14"/>
    </row>
    <row r="745" spans="1:47" ht="12" hidden="1" customHeight="1" x14ac:dyDescent="0.2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U745" s="14"/>
    </row>
    <row r="746" spans="1:47" ht="12" hidden="1" customHeight="1" x14ac:dyDescent="0.2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</row>
    <row r="747" spans="1:47" ht="12" hidden="1" customHeight="1" x14ac:dyDescent="0.2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  <c r="AP747" s="14"/>
      <c r="AQ747" s="14"/>
      <c r="AR747" s="14"/>
      <c r="AS747" s="14"/>
      <c r="AT747" s="14"/>
      <c r="AU747" s="14"/>
    </row>
    <row r="748" spans="1:47" ht="12" hidden="1" customHeight="1" x14ac:dyDescent="0.2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  <c r="AQ748" s="14"/>
      <c r="AR748" s="14"/>
      <c r="AS748" s="14"/>
      <c r="AT748" s="14"/>
      <c r="AU748" s="14"/>
    </row>
    <row r="749" spans="1:47" ht="12" hidden="1" customHeight="1" x14ac:dyDescent="0.2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  <c r="AQ749" s="14"/>
      <c r="AR749" s="14"/>
      <c r="AS749" s="14"/>
      <c r="AT749" s="14"/>
      <c r="AU749" s="14"/>
    </row>
    <row r="750" spans="1:47" ht="12" hidden="1" customHeight="1" x14ac:dyDescent="0.2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  <c r="AQ750" s="14"/>
      <c r="AR750" s="14"/>
      <c r="AS750" s="14"/>
      <c r="AT750" s="14"/>
      <c r="AU750" s="14"/>
    </row>
    <row r="751" spans="1:47" ht="12" hidden="1" customHeight="1" x14ac:dyDescent="0.2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  <c r="AR751" s="14"/>
      <c r="AS751" s="14"/>
      <c r="AT751" s="14"/>
      <c r="AU751" s="14"/>
    </row>
    <row r="752" spans="1:47" ht="12" hidden="1" customHeight="1" x14ac:dyDescent="0.2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  <c r="AP752" s="14"/>
      <c r="AQ752" s="14"/>
      <c r="AR752" s="14"/>
      <c r="AS752" s="14"/>
      <c r="AT752" s="14"/>
      <c r="AU752" s="14"/>
    </row>
    <row r="753" spans="1:47" ht="12" hidden="1" customHeight="1" x14ac:dyDescent="0.2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  <c r="AP753" s="14"/>
      <c r="AQ753" s="14"/>
      <c r="AR753" s="14"/>
      <c r="AS753" s="14"/>
      <c r="AT753" s="14"/>
      <c r="AU753" s="14"/>
    </row>
    <row r="754" spans="1:47" ht="12" hidden="1" customHeight="1" x14ac:dyDescent="0.2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  <c r="AR754" s="14"/>
      <c r="AS754" s="14"/>
      <c r="AT754" s="14"/>
      <c r="AU754" s="14"/>
    </row>
    <row r="755" spans="1:47" ht="12" hidden="1" customHeight="1" x14ac:dyDescent="0.2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</row>
    <row r="756" spans="1:47" ht="12" hidden="1" customHeight="1" x14ac:dyDescent="0.2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4"/>
      <c r="AS756" s="14"/>
      <c r="AT756" s="14"/>
      <c r="AU756" s="14"/>
    </row>
    <row r="757" spans="1:47" ht="12" hidden="1" customHeight="1" x14ac:dyDescent="0.2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  <c r="AR757" s="14"/>
      <c r="AS757" s="14"/>
      <c r="AT757" s="14"/>
      <c r="AU757" s="14"/>
    </row>
    <row r="758" spans="1:47" ht="12" hidden="1" customHeight="1" x14ac:dyDescent="0.2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  <c r="AR758" s="14"/>
      <c r="AS758" s="14"/>
      <c r="AT758" s="14"/>
      <c r="AU758" s="14"/>
    </row>
    <row r="759" spans="1:47" ht="12" hidden="1" customHeight="1" x14ac:dyDescent="0.2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  <c r="AP759" s="14"/>
      <c r="AQ759" s="14"/>
      <c r="AR759" s="14"/>
      <c r="AS759" s="14"/>
      <c r="AT759" s="14"/>
      <c r="AU759" s="14"/>
    </row>
    <row r="760" spans="1:47" ht="12" hidden="1" customHeight="1" x14ac:dyDescent="0.2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  <c r="AQ760" s="14"/>
      <c r="AR760" s="14"/>
      <c r="AS760" s="14"/>
      <c r="AT760" s="14"/>
      <c r="AU760" s="14"/>
    </row>
    <row r="761" spans="1:47" ht="12" hidden="1" customHeight="1" x14ac:dyDescent="0.2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  <c r="AQ761" s="14"/>
      <c r="AR761" s="14"/>
      <c r="AS761" s="14"/>
      <c r="AT761" s="14"/>
      <c r="AU761" s="14"/>
    </row>
    <row r="762" spans="1:47" ht="12" hidden="1" customHeight="1" x14ac:dyDescent="0.2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  <c r="AP762" s="14"/>
      <c r="AQ762" s="14"/>
      <c r="AR762" s="14"/>
      <c r="AS762" s="14"/>
      <c r="AT762" s="14"/>
      <c r="AU762" s="14"/>
    </row>
    <row r="763" spans="1:47" ht="12" hidden="1" customHeight="1" x14ac:dyDescent="0.2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  <c r="AP763" s="14"/>
      <c r="AQ763" s="14"/>
      <c r="AR763" s="14"/>
      <c r="AS763" s="14"/>
      <c r="AT763" s="14"/>
      <c r="AU763" s="14"/>
    </row>
    <row r="764" spans="1:47" ht="12" hidden="1" customHeight="1" x14ac:dyDescent="0.2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  <c r="AO764" s="14"/>
      <c r="AP764" s="14"/>
      <c r="AQ764" s="14"/>
      <c r="AR764" s="14"/>
      <c r="AS764" s="14"/>
      <c r="AT764" s="14"/>
      <c r="AU764" s="14"/>
    </row>
    <row r="765" spans="1:47" ht="12" hidden="1" customHeight="1" x14ac:dyDescent="0.2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  <c r="AR765" s="14"/>
      <c r="AS765" s="14"/>
      <c r="AT765" s="14"/>
      <c r="AU765" s="14"/>
    </row>
    <row r="766" spans="1:47" ht="12" hidden="1" customHeight="1" x14ac:dyDescent="0.2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  <c r="AQ766" s="14"/>
      <c r="AR766" s="14"/>
      <c r="AS766" s="14"/>
      <c r="AT766" s="14"/>
      <c r="AU766" s="14"/>
    </row>
    <row r="767" spans="1:47" ht="12" hidden="1" customHeight="1" x14ac:dyDescent="0.2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  <c r="AP767" s="14"/>
      <c r="AQ767" s="14"/>
      <c r="AR767" s="14"/>
      <c r="AS767" s="14"/>
      <c r="AT767" s="14"/>
      <c r="AU767" s="14"/>
    </row>
    <row r="768" spans="1:47" ht="12" hidden="1" customHeight="1" x14ac:dyDescent="0.2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  <c r="AP768" s="14"/>
      <c r="AQ768" s="14"/>
      <c r="AR768" s="14"/>
      <c r="AS768" s="14"/>
      <c r="AT768" s="14"/>
      <c r="AU768" s="14"/>
    </row>
    <row r="769" spans="1:47" ht="12" hidden="1" customHeight="1" x14ac:dyDescent="0.2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  <c r="AP769" s="14"/>
      <c r="AQ769" s="14"/>
      <c r="AR769" s="14"/>
      <c r="AS769" s="14"/>
      <c r="AT769" s="14"/>
      <c r="AU769" s="14"/>
    </row>
    <row r="770" spans="1:47" ht="12" hidden="1" customHeight="1" x14ac:dyDescent="0.2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  <c r="AQ770" s="14"/>
      <c r="AR770" s="14"/>
      <c r="AS770" s="14"/>
      <c r="AT770" s="14"/>
      <c r="AU770" s="14"/>
    </row>
    <row r="771" spans="1:47" ht="12" hidden="1" customHeight="1" x14ac:dyDescent="0.2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  <c r="AR771" s="14"/>
      <c r="AS771" s="14"/>
      <c r="AT771" s="14"/>
      <c r="AU771" s="14"/>
    </row>
    <row r="772" spans="1:47" ht="12" hidden="1" customHeight="1" x14ac:dyDescent="0.2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  <c r="AP772" s="14"/>
      <c r="AQ772" s="14"/>
      <c r="AR772" s="14"/>
      <c r="AS772" s="14"/>
      <c r="AT772" s="14"/>
      <c r="AU772" s="14"/>
    </row>
    <row r="773" spans="1:47" ht="12" hidden="1" customHeight="1" x14ac:dyDescent="0.2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  <c r="AP773" s="14"/>
      <c r="AQ773" s="14"/>
      <c r="AR773" s="14"/>
      <c r="AS773" s="14"/>
      <c r="AT773" s="14"/>
      <c r="AU773" s="14"/>
    </row>
    <row r="774" spans="1:47" ht="12" hidden="1" customHeight="1" x14ac:dyDescent="0.2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  <c r="AP774" s="14"/>
      <c r="AQ774" s="14"/>
      <c r="AR774" s="14"/>
      <c r="AS774" s="14"/>
      <c r="AT774" s="14"/>
      <c r="AU774" s="14"/>
    </row>
    <row r="775" spans="1:47" ht="12" hidden="1" customHeight="1" x14ac:dyDescent="0.2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  <c r="AQ775" s="14"/>
      <c r="AR775" s="14"/>
      <c r="AS775" s="14"/>
      <c r="AT775" s="14"/>
      <c r="AU775" s="14"/>
    </row>
    <row r="776" spans="1:47" ht="12" hidden="1" customHeight="1" x14ac:dyDescent="0.2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  <c r="AQ776" s="14"/>
      <c r="AR776" s="14"/>
      <c r="AS776" s="14"/>
      <c r="AT776" s="14"/>
      <c r="AU776" s="14"/>
    </row>
    <row r="777" spans="1:47" ht="12" hidden="1" customHeight="1" x14ac:dyDescent="0.2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  <c r="AO777" s="14"/>
      <c r="AP777" s="14"/>
      <c r="AQ777" s="14"/>
      <c r="AR777" s="14"/>
      <c r="AS777" s="14"/>
      <c r="AT777" s="14"/>
      <c r="AU777" s="14"/>
    </row>
    <row r="778" spans="1:47" ht="12" hidden="1" customHeight="1" x14ac:dyDescent="0.2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  <c r="AP778" s="14"/>
      <c r="AQ778" s="14"/>
      <c r="AR778" s="14"/>
      <c r="AS778" s="14"/>
      <c r="AT778" s="14"/>
      <c r="AU778" s="14"/>
    </row>
    <row r="779" spans="1:47" ht="12" hidden="1" customHeight="1" x14ac:dyDescent="0.2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  <c r="AP779" s="14"/>
      <c r="AQ779" s="14"/>
      <c r="AR779" s="14"/>
      <c r="AS779" s="14"/>
      <c r="AT779" s="14"/>
      <c r="AU779" s="14"/>
    </row>
    <row r="780" spans="1:47" ht="12" hidden="1" customHeight="1" x14ac:dyDescent="0.2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  <c r="AQ780" s="14"/>
      <c r="AR780" s="14"/>
      <c r="AS780" s="14"/>
      <c r="AT780" s="14"/>
      <c r="AU780" s="14"/>
    </row>
    <row r="781" spans="1:47" ht="12" hidden="1" customHeight="1" x14ac:dyDescent="0.2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/>
      <c r="AQ781" s="14"/>
      <c r="AR781" s="14"/>
      <c r="AS781" s="14"/>
      <c r="AT781" s="14"/>
      <c r="AU781" s="14"/>
    </row>
    <row r="782" spans="1:47" ht="12" hidden="1" customHeight="1" x14ac:dyDescent="0.2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  <c r="AP782" s="14"/>
      <c r="AQ782" s="14"/>
      <c r="AR782" s="14"/>
      <c r="AS782" s="14"/>
      <c r="AT782" s="14"/>
      <c r="AU782" s="14"/>
    </row>
    <row r="783" spans="1:47" ht="12" hidden="1" customHeight="1" x14ac:dyDescent="0.2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  <c r="AP783" s="14"/>
      <c r="AQ783" s="14"/>
      <c r="AR783" s="14"/>
      <c r="AS783" s="14"/>
      <c r="AT783" s="14"/>
      <c r="AU783" s="14"/>
    </row>
    <row r="784" spans="1:47" ht="12" hidden="1" customHeight="1" x14ac:dyDescent="0.2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  <c r="AO784" s="14"/>
      <c r="AP784" s="14"/>
      <c r="AQ784" s="14"/>
      <c r="AR784" s="14"/>
      <c r="AS784" s="14"/>
      <c r="AT784" s="14"/>
      <c r="AU784" s="14"/>
    </row>
    <row r="785" spans="1:47" ht="12" hidden="1" customHeight="1" x14ac:dyDescent="0.2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  <c r="AR785" s="14"/>
      <c r="AS785" s="14"/>
      <c r="AT785" s="14"/>
      <c r="AU785" s="14"/>
    </row>
    <row r="786" spans="1:47" ht="12" hidden="1" customHeight="1" x14ac:dyDescent="0.2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  <c r="AP786" s="14"/>
      <c r="AQ786" s="14"/>
      <c r="AR786" s="14"/>
      <c r="AS786" s="14"/>
      <c r="AT786" s="14"/>
      <c r="AU786" s="14"/>
    </row>
    <row r="787" spans="1:47" ht="12" hidden="1" customHeight="1" x14ac:dyDescent="0.2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/>
      <c r="AO787" s="14"/>
      <c r="AP787" s="14"/>
      <c r="AQ787" s="14"/>
      <c r="AR787" s="14"/>
      <c r="AS787" s="14"/>
      <c r="AT787" s="14"/>
      <c r="AU787" s="14"/>
    </row>
    <row r="788" spans="1:47" ht="12" hidden="1" customHeight="1" x14ac:dyDescent="0.2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  <c r="AP788" s="14"/>
      <c r="AQ788" s="14"/>
      <c r="AR788" s="14"/>
      <c r="AS788" s="14"/>
      <c r="AT788" s="14"/>
      <c r="AU788" s="14"/>
    </row>
    <row r="789" spans="1:47" ht="12" hidden="1" customHeight="1" x14ac:dyDescent="0.2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  <c r="AP789" s="14"/>
      <c r="AQ789" s="14"/>
      <c r="AR789" s="14"/>
      <c r="AS789" s="14"/>
      <c r="AT789" s="14"/>
      <c r="AU789" s="14"/>
    </row>
    <row r="790" spans="1:47" ht="12" hidden="1" customHeight="1" x14ac:dyDescent="0.2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14"/>
    </row>
    <row r="791" spans="1:47" ht="12" hidden="1" customHeight="1" x14ac:dyDescent="0.2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4"/>
      <c r="AS791" s="14"/>
      <c r="AT791" s="14"/>
      <c r="AU791" s="14"/>
    </row>
    <row r="792" spans="1:47" ht="12" hidden="1" customHeight="1" x14ac:dyDescent="0.2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  <c r="AP792" s="14"/>
      <c r="AQ792" s="14"/>
      <c r="AR792" s="14"/>
      <c r="AS792" s="14"/>
      <c r="AT792" s="14"/>
      <c r="AU792" s="14"/>
    </row>
    <row r="793" spans="1:47" ht="12" hidden="1" customHeight="1" x14ac:dyDescent="0.2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  <c r="AQ793" s="14"/>
      <c r="AR793" s="14"/>
      <c r="AS793" s="14"/>
      <c r="AT793" s="14"/>
      <c r="AU793" s="14"/>
    </row>
    <row r="794" spans="1:47" ht="12" hidden="1" customHeight="1" x14ac:dyDescent="0.2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</row>
    <row r="795" spans="1:47" ht="12" hidden="1" customHeight="1" x14ac:dyDescent="0.2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</row>
    <row r="796" spans="1:47" ht="12" hidden="1" customHeight="1" x14ac:dyDescent="0.2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14"/>
    </row>
    <row r="797" spans="1:47" ht="12" hidden="1" customHeight="1" x14ac:dyDescent="0.2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  <c r="AP797" s="14"/>
      <c r="AQ797" s="14"/>
      <c r="AR797" s="14"/>
      <c r="AS797" s="14"/>
      <c r="AT797" s="14"/>
      <c r="AU797" s="14"/>
    </row>
    <row r="798" spans="1:47" ht="12" hidden="1" customHeight="1" x14ac:dyDescent="0.2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  <c r="AO798" s="14"/>
      <c r="AP798" s="14"/>
      <c r="AQ798" s="14"/>
      <c r="AR798" s="14"/>
      <c r="AS798" s="14"/>
      <c r="AT798" s="14"/>
      <c r="AU798" s="14"/>
    </row>
    <row r="799" spans="1:47" ht="12" hidden="1" customHeight="1" x14ac:dyDescent="0.2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  <c r="AP799" s="14"/>
      <c r="AQ799" s="14"/>
      <c r="AR799" s="14"/>
      <c r="AS799" s="14"/>
      <c r="AT799" s="14"/>
      <c r="AU799" s="14"/>
    </row>
    <row r="800" spans="1:47" ht="12" hidden="1" customHeight="1" x14ac:dyDescent="0.2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</row>
    <row r="801" spans="1:47" ht="12" hidden="1" customHeight="1" x14ac:dyDescent="0.2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</row>
    <row r="802" spans="1:47" ht="12" hidden="1" customHeight="1" x14ac:dyDescent="0.2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14"/>
    </row>
    <row r="803" spans="1:47" ht="12" hidden="1" customHeight="1" x14ac:dyDescent="0.2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  <c r="AR803" s="14"/>
      <c r="AS803" s="14"/>
      <c r="AT803" s="14"/>
      <c r="AU803" s="14"/>
    </row>
    <row r="804" spans="1:47" ht="12" hidden="1" customHeight="1" x14ac:dyDescent="0.2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  <c r="AP804" s="14"/>
      <c r="AQ804" s="14"/>
      <c r="AR804" s="14"/>
      <c r="AS804" s="14"/>
      <c r="AT804" s="14"/>
      <c r="AU804" s="14"/>
    </row>
    <row r="805" spans="1:47" ht="12" hidden="1" customHeight="1" x14ac:dyDescent="0.2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</row>
    <row r="806" spans="1:47" ht="12" hidden="1" customHeight="1" x14ac:dyDescent="0.2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</row>
    <row r="807" spans="1:47" ht="12" hidden="1" customHeight="1" x14ac:dyDescent="0.2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  <c r="AR807" s="14"/>
      <c r="AS807" s="14"/>
      <c r="AT807" s="14"/>
      <c r="AU807" s="14"/>
    </row>
    <row r="808" spans="1:47" ht="12" hidden="1" customHeight="1" x14ac:dyDescent="0.2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  <c r="AP808" s="14"/>
      <c r="AQ808" s="14"/>
      <c r="AR808" s="14"/>
      <c r="AS808" s="14"/>
      <c r="AT808" s="14"/>
      <c r="AU808" s="14"/>
    </row>
    <row r="809" spans="1:47" ht="12" hidden="1" customHeight="1" x14ac:dyDescent="0.2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  <c r="AR809" s="14"/>
      <c r="AS809" s="14"/>
      <c r="AT809" s="14"/>
      <c r="AU809" s="14"/>
    </row>
    <row r="810" spans="1:47" ht="12" hidden="1" customHeight="1" x14ac:dyDescent="0.2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</row>
    <row r="811" spans="1:47" ht="12" hidden="1" customHeight="1" x14ac:dyDescent="0.2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4"/>
      <c r="AS811" s="14"/>
      <c r="AT811" s="14"/>
      <c r="AU811" s="14"/>
    </row>
    <row r="812" spans="1:47" ht="12" hidden="1" customHeight="1" x14ac:dyDescent="0.2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/>
      <c r="AO812" s="14"/>
      <c r="AP812" s="14"/>
      <c r="AQ812" s="14"/>
      <c r="AR812" s="14"/>
      <c r="AS812" s="14"/>
      <c r="AT812" s="14"/>
      <c r="AU812" s="14"/>
    </row>
    <row r="813" spans="1:47" ht="12" hidden="1" customHeight="1" x14ac:dyDescent="0.2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  <c r="AR813" s="14"/>
      <c r="AS813" s="14"/>
      <c r="AT813" s="14"/>
      <c r="AU813" s="14"/>
    </row>
    <row r="814" spans="1:47" ht="12" hidden="1" customHeight="1" x14ac:dyDescent="0.2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  <c r="AP814" s="14"/>
      <c r="AQ814" s="14"/>
      <c r="AR814" s="14"/>
      <c r="AS814" s="14"/>
      <c r="AT814" s="14"/>
      <c r="AU814" s="14"/>
    </row>
    <row r="815" spans="1:47" ht="12" hidden="1" customHeight="1" x14ac:dyDescent="0.2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4"/>
      <c r="AS815" s="14"/>
      <c r="AT815" s="14"/>
      <c r="AU815" s="14"/>
    </row>
    <row r="816" spans="1:47" ht="12" hidden="1" customHeight="1" x14ac:dyDescent="0.2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  <c r="AQ816" s="14"/>
      <c r="AR816" s="14"/>
      <c r="AS816" s="14"/>
      <c r="AT816" s="14"/>
      <c r="AU816" s="14"/>
    </row>
    <row r="817" spans="1:47" ht="12" hidden="1" customHeight="1" x14ac:dyDescent="0.2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4"/>
      <c r="AO817" s="14"/>
      <c r="AP817" s="14"/>
      <c r="AQ817" s="14"/>
      <c r="AR817" s="14"/>
      <c r="AS817" s="14"/>
      <c r="AT817" s="14"/>
      <c r="AU817" s="14"/>
    </row>
    <row r="818" spans="1:47" ht="12" hidden="1" customHeight="1" x14ac:dyDescent="0.2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  <c r="AO818" s="14"/>
      <c r="AP818" s="14"/>
      <c r="AQ818" s="14"/>
      <c r="AR818" s="14"/>
      <c r="AS818" s="14"/>
      <c r="AT818" s="14"/>
      <c r="AU818" s="14"/>
    </row>
    <row r="819" spans="1:47" ht="12" hidden="1" customHeight="1" x14ac:dyDescent="0.2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4"/>
      <c r="AP819" s="14"/>
      <c r="AQ819" s="14"/>
      <c r="AR819" s="14"/>
      <c r="AS819" s="14"/>
      <c r="AT819" s="14"/>
      <c r="AU819" s="14"/>
    </row>
    <row r="820" spans="1:47" ht="12" hidden="1" customHeight="1" x14ac:dyDescent="0.2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  <c r="AQ820" s="14"/>
      <c r="AR820" s="14"/>
      <c r="AS820" s="14"/>
      <c r="AT820" s="14"/>
      <c r="AU820" s="14"/>
    </row>
    <row r="821" spans="1:47" ht="12" hidden="1" customHeight="1" x14ac:dyDescent="0.2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  <c r="AQ821" s="14"/>
      <c r="AR821" s="14"/>
      <c r="AS821" s="14"/>
      <c r="AT821" s="14"/>
      <c r="AU821" s="14"/>
    </row>
    <row r="822" spans="1:47" ht="12" hidden="1" customHeight="1" x14ac:dyDescent="0.2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14"/>
      <c r="AO822" s="14"/>
      <c r="AP822" s="14"/>
      <c r="AQ822" s="14"/>
      <c r="AR822" s="14"/>
      <c r="AS822" s="14"/>
      <c r="AT822" s="14"/>
      <c r="AU822" s="14"/>
    </row>
    <row r="823" spans="1:47" ht="12" hidden="1" customHeight="1" x14ac:dyDescent="0.2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/>
      <c r="AO823" s="14"/>
      <c r="AP823" s="14"/>
      <c r="AQ823" s="14"/>
      <c r="AR823" s="14"/>
      <c r="AS823" s="14"/>
      <c r="AT823" s="14"/>
      <c r="AU823" s="14"/>
    </row>
    <row r="824" spans="1:47" ht="12" hidden="1" customHeight="1" x14ac:dyDescent="0.2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  <c r="AO824" s="14"/>
      <c r="AP824" s="14"/>
      <c r="AQ824" s="14"/>
      <c r="AR824" s="14"/>
      <c r="AS824" s="14"/>
      <c r="AT824" s="14"/>
      <c r="AU824" s="14"/>
    </row>
    <row r="825" spans="1:47" ht="12" hidden="1" customHeight="1" x14ac:dyDescent="0.2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  <c r="AQ825" s="14"/>
      <c r="AR825" s="14"/>
      <c r="AS825" s="14"/>
      <c r="AT825" s="14"/>
      <c r="AU825" s="14"/>
    </row>
    <row r="826" spans="1:47" ht="12" hidden="1" customHeight="1" x14ac:dyDescent="0.2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  <c r="AR826" s="14"/>
      <c r="AS826" s="14"/>
      <c r="AT826" s="14"/>
      <c r="AU826" s="14"/>
    </row>
    <row r="827" spans="1:47" ht="12" hidden="1" customHeight="1" x14ac:dyDescent="0.2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  <c r="AP827" s="14"/>
      <c r="AQ827" s="14"/>
      <c r="AR827" s="14"/>
      <c r="AS827" s="14"/>
      <c r="AT827" s="14"/>
      <c r="AU827" s="14"/>
    </row>
    <row r="828" spans="1:47" ht="12" hidden="1" customHeight="1" x14ac:dyDescent="0.2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  <c r="AP828" s="14"/>
      <c r="AQ828" s="14"/>
      <c r="AR828" s="14"/>
      <c r="AS828" s="14"/>
      <c r="AT828" s="14"/>
      <c r="AU828" s="14"/>
    </row>
    <row r="829" spans="1:47" ht="12" hidden="1" customHeight="1" x14ac:dyDescent="0.2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  <c r="AO829" s="14"/>
      <c r="AP829" s="14"/>
      <c r="AQ829" s="14"/>
      <c r="AR829" s="14"/>
      <c r="AS829" s="14"/>
      <c r="AT829" s="14"/>
      <c r="AU829" s="14"/>
    </row>
    <row r="830" spans="1:47" ht="12" hidden="1" customHeight="1" x14ac:dyDescent="0.2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  <c r="AQ830" s="14"/>
      <c r="AR830" s="14"/>
      <c r="AS830" s="14"/>
      <c r="AT830" s="14"/>
      <c r="AU830" s="14"/>
    </row>
    <row r="831" spans="1:47" ht="12" hidden="1" customHeight="1" x14ac:dyDescent="0.2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  <c r="AQ831" s="14"/>
      <c r="AR831" s="14"/>
      <c r="AS831" s="14"/>
      <c r="AT831" s="14"/>
      <c r="AU831" s="14"/>
    </row>
    <row r="832" spans="1:47" ht="12" hidden="1" customHeight="1" x14ac:dyDescent="0.2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  <c r="AN832" s="14"/>
      <c r="AO832" s="14"/>
      <c r="AP832" s="14"/>
      <c r="AQ832" s="14"/>
      <c r="AR832" s="14"/>
      <c r="AS832" s="14"/>
      <c r="AT832" s="14"/>
      <c r="AU832" s="14"/>
    </row>
    <row r="833" spans="1:47" ht="12" hidden="1" customHeight="1" x14ac:dyDescent="0.2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  <c r="AO833" s="14"/>
      <c r="AP833" s="14"/>
      <c r="AQ833" s="14"/>
      <c r="AR833" s="14"/>
      <c r="AS833" s="14"/>
      <c r="AT833" s="14"/>
      <c r="AU833" s="14"/>
    </row>
    <row r="834" spans="1:47" ht="12" hidden="1" customHeight="1" x14ac:dyDescent="0.2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  <c r="AO834" s="14"/>
      <c r="AP834" s="14"/>
      <c r="AQ834" s="14"/>
      <c r="AR834" s="14"/>
      <c r="AS834" s="14"/>
      <c r="AT834" s="14"/>
      <c r="AU834" s="14"/>
    </row>
    <row r="835" spans="1:47" ht="12" hidden="1" customHeight="1" x14ac:dyDescent="0.2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  <c r="AR835" s="14"/>
      <c r="AS835" s="14"/>
      <c r="AT835" s="14"/>
      <c r="AU835" s="14"/>
    </row>
    <row r="836" spans="1:47" ht="12" hidden="1" customHeight="1" x14ac:dyDescent="0.2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</row>
    <row r="837" spans="1:47" ht="12" hidden="1" customHeight="1" x14ac:dyDescent="0.2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</row>
    <row r="838" spans="1:47" ht="12" hidden="1" customHeight="1" x14ac:dyDescent="0.2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  <c r="AR838" s="14"/>
      <c r="AS838" s="14"/>
      <c r="AT838" s="14"/>
      <c r="AU838" s="14"/>
    </row>
    <row r="839" spans="1:47" ht="12" hidden="1" customHeight="1" x14ac:dyDescent="0.2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  <c r="AR839" s="14"/>
      <c r="AS839" s="14"/>
      <c r="AT839" s="14"/>
      <c r="AU839" s="14"/>
    </row>
    <row r="840" spans="1:47" ht="12" hidden="1" customHeight="1" x14ac:dyDescent="0.2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</row>
    <row r="841" spans="1:47" ht="12" hidden="1" customHeight="1" x14ac:dyDescent="0.2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</row>
    <row r="842" spans="1:47" ht="12" hidden="1" customHeight="1" x14ac:dyDescent="0.2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  <c r="AP842" s="14"/>
      <c r="AQ842" s="14"/>
      <c r="AR842" s="14"/>
      <c r="AS842" s="14"/>
      <c r="AT842" s="14"/>
      <c r="AU842" s="14"/>
    </row>
    <row r="843" spans="1:47" ht="12" hidden="1" customHeight="1" x14ac:dyDescent="0.2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  <c r="AP843" s="14"/>
      <c r="AQ843" s="14"/>
      <c r="AR843" s="14"/>
      <c r="AS843" s="14"/>
      <c r="AT843" s="14"/>
      <c r="AU843" s="14"/>
    </row>
    <row r="844" spans="1:47" ht="12" hidden="1" customHeight="1" x14ac:dyDescent="0.2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  <c r="AO844" s="14"/>
      <c r="AP844" s="14"/>
      <c r="AQ844" s="14"/>
      <c r="AR844" s="14"/>
      <c r="AS844" s="14"/>
      <c r="AT844" s="14"/>
      <c r="AU844" s="14"/>
    </row>
    <row r="845" spans="1:47" ht="12" hidden="1" customHeight="1" x14ac:dyDescent="0.2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  <c r="AQ845" s="14"/>
      <c r="AR845" s="14"/>
      <c r="AS845" s="14"/>
      <c r="AT845" s="14"/>
      <c r="AU845" s="14"/>
    </row>
    <row r="846" spans="1:47" ht="12" hidden="1" customHeight="1" x14ac:dyDescent="0.2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4"/>
      <c r="AS846" s="14"/>
      <c r="AT846" s="14"/>
      <c r="AU846" s="14"/>
    </row>
    <row r="847" spans="1:47" ht="12" hidden="1" customHeight="1" x14ac:dyDescent="0.2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  <c r="AP847" s="14"/>
      <c r="AQ847" s="14"/>
      <c r="AR847" s="14"/>
      <c r="AS847" s="14"/>
      <c r="AT847" s="14"/>
      <c r="AU847" s="14"/>
    </row>
    <row r="848" spans="1:47" ht="12" hidden="1" customHeight="1" x14ac:dyDescent="0.2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  <c r="AQ848" s="14"/>
      <c r="AR848" s="14"/>
      <c r="AS848" s="14"/>
      <c r="AT848" s="14"/>
      <c r="AU848" s="14"/>
    </row>
    <row r="849" spans="1:47" ht="12" hidden="1" customHeight="1" x14ac:dyDescent="0.2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  <c r="AR849" s="14"/>
      <c r="AS849" s="14"/>
      <c r="AT849" s="14"/>
      <c r="AU849" s="14"/>
    </row>
    <row r="850" spans="1:47" ht="12" hidden="1" customHeight="1" x14ac:dyDescent="0.2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</row>
    <row r="851" spans="1:47" ht="12" hidden="1" customHeight="1" x14ac:dyDescent="0.2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</row>
    <row r="852" spans="1:47" ht="12" hidden="1" customHeight="1" x14ac:dyDescent="0.2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  <c r="AR852" s="14"/>
      <c r="AS852" s="14"/>
      <c r="AT852" s="14"/>
      <c r="AU852" s="14"/>
    </row>
    <row r="853" spans="1:47" ht="12" hidden="1" customHeight="1" x14ac:dyDescent="0.2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  <c r="AQ853" s="14"/>
      <c r="AR853" s="14"/>
      <c r="AS853" s="14"/>
      <c r="AT853" s="14"/>
      <c r="AU853" s="14"/>
    </row>
    <row r="854" spans="1:47" ht="12" hidden="1" customHeight="1" x14ac:dyDescent="0.2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  <c r="AQ854" s="14"/>
      <c r="AR854" s="14"/>
      <c r="AS854" s="14"/>
      <c r="AT854" s="14"/>
      <c r="AU854" s="14"/>
    </row>
    <row r="855" spans="1:47" ht="12" hidden="1" customHeight="1" x14ac:dyDescent="0.2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</row>
    <row r="856" spans="1:47" ht="12" hidden="1" customHeight="1" x14ac:dyDescent="0.2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</row>
    <row r="857" spans="1:47" ht="12" hidden="1" customHeight="1" x14ac:dyDescent="0.2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  <c r="AR857" s="14"/>
      <c r="AS857" s="14"/>
      <c r="AT857" s="14"/>
      <c r="AU857" s="14"/>
    </row>
    <row r="858" spans="1:47" ht="12" hidden="1" customHeight="1" x14ac:dyDescent="0.2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  <c r="AQ858" s="14"/>
      <c r="AR858" s="14"/>
      <c r="AS858" s="14"/>
      <c r="AT858" s="14"/>
      <c r="AU858" s="14"/>
    </row>
    <row r="859" spans="1:47" ht="12" hidden="1" customHeight="1" x14ac:dyDescent="0.2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  <c r="AR859" s="14"/>
      <c r="AS859" s="14"/>
      <c r="AT859" s="14"/>
      <c r="AU859" s="14"/>
    </row>
    <row r="860" spans="1:47" ht="12" hidden="1" customHeight="1" x14ac:dyDescent="0.2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</row>
    <row r="861" spans="1:47" ht="12" hidden="1" customHeight="1" x14ac:dyDescent="0.2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</row>
    <row r="862" spans="1:47" ht="12" hidden="1" customHeight="1" x14ac:dyDescent="0.2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  <c r="AQ862" s="14"/>
      <c r="AR862" s="14"/>
      <c r="AS862" s="14"/>
      <c r="AT862" s="14"/>
      <c r="AU862" s="14"/>
    </row>
    <row r="863" spans="1:47" ht="12" hidden="1" customHeight="1" x14ac:dyDescent="0.2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</row>
    <row r="864" spans="1:47" ht="12" hidden="1" customHeight="1" x14ac:dyDescent="0.2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</row>
    <row r="865" spans="1:47" ht="12" hidden="1" customHeight="1" x14ac:dyDescent="0.2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</row>
    <row r="866" spans="1:47" ht="12" hidden="1" customHeight="1" x14ac:dyDescent="0.2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</row>
    <row r="867" spans="1:47" ht="12" hidden="1" customHeight="1" x14ac:dyDescent="0.2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</row>
    <row r="868" spans="1:47" ht="12" hidden="1" customHeight="1" x14ac:dyDescent="0.2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</row>
    <row r="869" spans="1:47" ht="12" hidden="1" customHeight="1" x14ac:dyDescent="0.2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</row>
    <row r="870" spans="1:47" ht="12" hidden="1" customHeight="1" x14ac:dyDescent="0.2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</row>
    <row r="871" spans="1:47" ht="12" hidden="1" customHeight="1" x14ac:dyDescent="0.2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</row>
    <row r="872" spans="1:47" ht="12" hidden="1" customHeight="1" x14ac:dyDescent="0.2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</row>
    <row r="873" spans="1:47" ht="12" hidden="1" customHeight="1" x14ac:dyDescent="0.2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  <c r="AQ873" s="14"/>
      <c r="AR873" s="14"/>
      <c r="AS873" s="14"/>
      <c r="AT873" s="14"/>
      <c r="AU873" s="14"/>
    </row>
    <row r="874" spans="1:47" ht="12" hidden="1" customHeight="1" x14ac:dyDescent="0.2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  <c r="AQ874" s="14"/>
      <c r="AR874" s="14"/>
      <c r="AS874" s="14"/>
      <c r="AT874" s="14"/>
      <c r="AU874" s="14"/>
    </row>
    <row r="875" spans="1:47" ht="12" hidden="1" customHeight="1" x14ac:dyDescent="0.2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</row>
    <row r="876" spans="1:47" ht="12" hidden="1" customHeight="1" x14ac:dyDescent="0.2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</row>
    <row r="877" spans="1:47" ht="12" hidden="1" customHeight="1" x14ac:dyDescent="0.2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4"/>
      <c r="AS877" s="14"/>
      <c r="AT877" s="14"/>
      <c r="AU877" s="14"/>
    </row>
    <row r="878" spans="1:47" ht="12" hidden="1" customHeight="1" x14ac:dyDescent="0.2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  <c r="AP878" s="14"/>
      <c r="AQ878" s="14"/>
      <c r="AR878" s="14"/>
      <c r="AS878" s="14"/>
      <c r="AT878" s="14"/>
      <c r="AU878" s="14"/>
    </row>
    <row r="879" spans="1:47" ht="12" hidden="1" customHeight="1" x14ac:dyDescent="0.2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  <c r="AQ879" s="14"/>
      <c r="AR879" s="14"/>
      <c r="AS879" s="14"/>
      <c r="AT879" s="14"/>
      <c r="AU879" s="14"/>
    </row>
    <row r="880" spans="1:47" ht="12" hidden="1" customHeight="1" x14ac:dyDescent="0.2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4"/>
      <c r="AS880" s="14"/>
      <c r="AT880" s="14"/>
      <c r="AU880" s="14"/>
    </row>
    <row r="881" spans="1:47" ht="12" hidden="1" customHeight="1" x14ac:dyDescent="0.2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4"/>
      <c r="AS881" s="14"/>
      <c r="AT881" s="14"/>
      <c r="AU881" s="14"/>
    </row>
    <row r="882" spans="1:47" ht="12" hidden="1" customHeight="1" x14ac:dyDescent="0.2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  <c r="AP882" s="14"/>
      <c r="AQ882" s="14"/>
      <c r="AR882" s="14"/>
      <c r="AS882" s="14"/>
      <c r="AT882" s="14"/>
      <c r="AU882" s="14"/>
    </row>
    <row r="883" spans="1:47" ht="12" hidden="1" customHeight="1" x14ac:dyDescent="0.2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  <c r="AR883" s="14"/>
      <c r="AS883" s="14"/>
      <c r="AT883" s="14"/>
      <c r="AU883" s="14"/>
    </row>
    <row r="884" spans="1:47" ht="12" hidden="1" customHeight="1" x14ac:dyDescent="0.2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  <c r="AQ884" s="14"/>
      <c r="AR884" s="14"/>
      <c r="AS884" s="14"/>
      <c r="AT884" s="14"/>
      <c r="AU884" s="14"/>
    </row>
    <row r="885" spans="1:47" ht="12" hidden="1" customHeight="1" x14ac:dyDescent="0.2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4"/>
      <c r="AS885" s="14"/>
      <c r="AT885" s="14"/>
      <c r="AU885" s="14"/>
    </row>
    <row r="886" spans="1:47" ht="12" hidden="1" customHeight="1" x14ac:dyDescent="0.2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4"/>
      <c r="AS886" s="14"/>
      <c r="AT886" s="14"/>
      <c r="AU886" s="14"/>
    </row>
    <row r="887" spans="1:47" ht="12" hidden="1" customHeight="1" x14ac:dyDescent="0.2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  <c r="AR887" s="14"/>
      <c r="AS887" s="14"/>
      <c r="AT887" s="14"/>
      <c r="AU887" s="14"/>
    </row>
    <row r="888" spans="1:47" ht="12" hidden="1" customHeight="1" x14ac:dyDescent="0.2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  <c r="AQ888" s="14"/>
      <c r="AR888" s="14"/>
      <c r="AS888" s="14"/>
      <c r="AT888" s="14"/>
      <c r="AU888" s="14"/>
    </row>
    <row r="889" spans="1:47" ht="12" hidden="1" customHeight="1" x14ac:dyDescent="0.2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  <c r="AQ889" s="14"/>
      <c r="AR889" s="14"/>
      <c r="AS889" s="14"/>
      <c r="AT889" s="14"/>
      <c r="AU889" s="14"/>
    </row>
    <row r="890" spans="1:47" ht="12" hidden="1" customHeight="1" x14ac:dyDescent="0.2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</row>
    <row r="891" spans="1:47" ht="12" hidden="1" customHeight="1" x14ac:dyDescent="0.2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4"/>
      <c r="AS891" s="14"/>
      <c r="AT891" s="14"/>
      <c r="AU891" s="14"/>
    </row>
    <row r="892" spans="1:47" ht="12" hidden="1" customHeight="1" x14ac:dyDescent="0.2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  <c r="AP892" s="14"/>
      <c r="AQ892" s="14"/>
      <c r="AR892" s="14"/>
      <c r="AS892" s="14"/>
      <c r="AT892" s="14"/>
      <c r="AU892" s="14"/>
    </row>
    <row r="893" spans="1:47" ht="12" hidden="1" customHeight="1" x14ac:dyDescent="0.2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  <c r="AQ893" s="14"/>
      <c r="AR893" s="14"/>
      <c r="AS893" s="14"/>
      <c r="AT893" s="14"/>
      <c r="AU893" s="14"/>
    </row>
    <row r="894" spans="1:47" ht="12" hidden="1" customHeight="1" x14ac:dyDescent="0.2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  <c r="AP894" s="14"/>
      <c r="AQ894" s="14"/>
      <c r="AR894" s="14"/>
      <c r="AS894" s="14"/>
      <c r="AT894" s="14"/>
      <c r="AU894" s="14"/>
    </row>
    <row r="895" spans="1:47" ht="12" hidden="1" customHeight="1" x14ac:dyDescent="0.2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  <c r="AR895" s="14"/>
      <c r="AS895" s="14"/>
      <c r="AT895" s="14"/>
      <c r="AU895" s="14"/>
    </row>
    <row r="896" spans="1:47" ht="12" hidden="1" customHeight="1" x14ac:dyDescent="0.2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14"/>
    </row>
    <row r="897" spans="1:47" ht="12" hidden="1" customHeight="1" x14ac:dyDescent="0.2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  <c r="AO897" s="14"/>
      <c r="AP897" s="14"/>
      <c r="AQ897" s="14"/>
      <c r="AR897" s="14"/>
      <c r="AS897" s="14"/>
      <c r="AT897" s="14"/>
      <c r="AU897" s="14"/>
    </row>
    <row r="898" spans="1:47" ht="12" hidden="1" customHeight="1" x14ac:dyDescent="0.2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  <c r="AO898" s="14"/>
      <c r="AP898" s="14"/>
      <c r="AQ898" s="14"/>
      <c r="AR898" s="14"/>
      <c r="AS898" s="14"/>
      <c r="AT898" s="14"/>
      <c r="AU898" s="14"/>
    </row>
    <row r="899" spans="1:47" ht="12" hidden="1" customHeight="1" x14ac:dyDescent="0.2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  <c r="AP899" s="14"/>
      <c r="AQ899" s="14"/>
      <c r="AR899" s="14"/>
      <c r="AS899" s="14"/>
      <c r="AT899" s="14"/>
      <c r="AU899" s="14"/>
    </row>
    <row r="900" spans="1:47" ht="12" hidden="1" customHeight="1" x14ac:dyDescent="0.2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  <c r="AP900" s="14"/>
      <c r="AQ900" s="14"/>
      <c r="AR900" s="14"/>
      <c r="AS900" s="14"/>
      <c r="AT900" s="14"/>
      <c r="AU900" s="14"/>
    </row>
    <row r="901" spans="1:47" ht="12" hidden="1" customHeight="1" x14ac:dyDescent="0.2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  <c r="AQ901" s="14"/>
      <c r="AR901" s="14"/>
      <c r="AS901" s="14"/>
      <c r="AT901" s="14"/>
      <c r="AU901" s="14"/>
    </row>
    <row r="902" spans="1:47" ht="12" hidden="1" customHeight="1" x14ac:dyDescent="0.2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  <c r="AP902" s="14"/>
      <c r="AQ902" s="14"/>
      <c r="AR902" s="14"/>
      <c r="AS902" s="14"/>
      <c r="AT902" s="14"/>
      <c r="AU902" s="14"/>
    </row>
    <row r="903" spans="1:47" ht="12" hidden="1" customHeight="1" x14ac:dyDescent="0.2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  <c r="AQ903" s="14"/>
      <c r="AR903" s="14"/>
      <c r="AS903" s="14"/>
      <c r="AT903" s="14"/>
      <c r="AU903" s="14"/>
    </row>
    <row r="904" spans="1:47" ht="12" hidden="1" customHeight="1" x14ac:dyDescent="0.2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  <c r="AQ904" s="14"/>
      <c r="AR904" s="14"/>
      <c r="AS904" s="14"/>
      <c r="AT904" s="14"/>
      <c r="AU904" s="14"/>
    </row>
    <row r="905" spans="1:47" ht="12" hidden="1" customHeight="1" x14ac:dyDescent="0.2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4"/>
      <c r="AS905" s="14"/>
      <c r="AT905" s="14"/>
      <c r="AU905" s="14"/>
    </row>
    <row r="906" spans="1:47" ht="12" hidden="1" customHeight="1" x14ac:dyDescent="0.2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  <c r="AP906" s="14"/>
      <c r="AQ906" s="14"/>
      <c r="AR906" s="14"/>
      <c r="AS906" s="14"/>
      <c r="AT906" s="14"/>
      <c r="AU906" s="14"/>
    </row>
    <row r="907" spans="1:47" ht="12" hidden="1" customHeight="1" x14ac:dyDescent="0.2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  <c r="AP907" s="14"/>
      <c r="AQ907" s="14"/>
      <c r="AR907" s="14"/>
      <c r="AS907" s="14"/>
      <c r="AT907" s="14"/>
      <c r="AU907" s="14"/>
    </row>
    <row r="908" spans="1:47" ht="12" hidden="1" customHeight="1" x14ac:dyDescent="0.2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  <c r="AN908" s="14"/>
      <c r="AO908" s="14"/>
      <c r="AP908" s="14"/>
      <c r="AQ908" s="14"/>
      <c r="AR908" s="14"/>
      <c r="AS908" s="14"/>
      <c r="AT908" s="14"/>
      <c r="AU908" s="14"/>
    </row>
    <row r="909" spans="1:47" ht="12" hidden="1" customHeight="1" x14ac:dyDescent="0.2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  <c r="AP909" s="14"/>
      <c r="AQ909" s="14"/>
      <c r="AR909" s="14"/>
      <c r="AS909" s="14"/>
      <c r="AT909" s="14"/>
      <c r="AU909" s="14"/>
    </row>
    <row r="910" spans="1:47" ht="12" hidden="1" customHeight="1" x14ac:dyDescent="0.2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  <c r="AP910" s="14"/>
      <c r="AQ910" s="14"/>
      <c r="AR910" s="14"/>
      <c r="AS910" s="14"/>
      <c r="AT910" s="14"/>
      <c r="AU910" s="14"/>
    </row>
    <row r="911" spans="1:47" ht="12" hidden="1" customHeight="1" x14ac:dyDescent="0.2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  <c r="AO911" s="14"/>
      <c r="AP911" s="14"/>
      <c r="AQ911" s="14"/>
      <c r="AR911" s="14"/>
      <c r="AS911" s="14"/>
      <c r="AT911" s="14"/>
      <c r="AU911" s="14"/>
    </row>
    <row r="912" spans="1:47" ht="12" hidden="1" customHeight="1" x14ac:dyDescent="0.2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  <c r="AN912" s="14"/>
      <c r="AO912" s="14"/>
      <c r="AP912" s="14"/>
      <c r="AQ912" s="14"/>
      <c r="AR912" s="14"/>
      <c r="AS912" s="14"/>
      <c r="AT912" s="14"/>
      <c r="AU912" s="14"/>
    </row>
    <row r="913" spans="1:47" ht="12" hidden="1" customHeight="1" x14ac:dyDescent="0.2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4"/>
      <c r="AL913" s="14"/>
      <c r="AM913" s="14"/>
      <c r="AN913" s="14"/>
      <c r="AO913" s="14"/>
      <c r="AP913" s="14"/>
      <c r="AQ913" s="14"/>
      <c r="AR913" s="14"/>
      <c r="AS913" s="14"/>
      <c r="AT913" s="14"/>
      <c r="AU913" s="14"/>
    </row>
    <row r="914" spans="1:47" ht="12" hidden="1" customHeight="1" x14ac:dyDescent="0.2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  <c r="AO914" s="14"/>
      <c r="AP914" s="14"/>
      <c r="AQ914" s="14"/>
      <c r="AR914" s="14"/>
      <c r="AS914" s="14"/>
      <c r="AT914" s="14"/>
      <c r="AU914" s="14"/>
    </row>
    <row r="915" spans="1:47" ht="12" hidden="1" customHeight="1" x14ac:dyDescent="0.2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  <c r="AQ915" s="14"/>
      <c r="AR915" s="14"/>
      <c r="AS915" s="14"/>
      <c r="AT915" s="14"/>
      <c r="AU915" s="14"/>
    </row>
    <row r="916" spans="1:47" ht="12" hidden="1" customHeight="1" x14ac:dyDescent="0.2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/>
      <c r="AO916" s="14"/>
      <c r="AP916" s="14"/>
      <c r="AQ916" s="14"/>
      <c r="AR916" s="14"/>
      <c r="AS916" s="14"/>
      <c r="AT916" s="14"/>
      <c r="AU916" s="14"/>
    </row>
    <row r="917" spans="1:47" ht="12" hidden="1" customHeight="1" x14ac:dyDescent="0.2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/>
      <c r="AO917" s="14"/>
      <c r="AP917" s="14"/>
      <c r="AQ917" s="14"/>
      <c r="AR917" s="14"/>
      <c r="AS917" s="14"/>
      <c r="AT917" s="14"/>
      <c r="AU917" s="14"/>
    </row>
    <row r="918" spans="1:47" ht="12" hidden="1" customHeight="1" x14ac:dyDescent="0.2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  <c r="AO918" s="14"/>
      <c r="AP918" s="14"/>
      <c r="AQ918" s="14"/>
      <c r="AR918" s="14"/>
      <c r="AS918" s="14"/>
      <c r="AT918" s="14"/>
      <c r="AU918" s="14"/>
    </row>
    <row r="919" spans="1:47" ht="12" hidden="1" customHeight="1" x14ac:dyDescent="0.2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  <c r="AQ919" s="14"/>
      <c r="AR919" s="14"/>
      <c r="AS919" s="14"/>
      <c r="AT919" s="14"/>
      <c r="AU919" s="14"/>
    </row>
    <row r="920" spans="1:47" ht="12" hidden="1" customHeight="1" x14ac:dyDescent="0.2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  <c r="AQ920" s="14"/>
      <c r="AR920" s="14"/>
      <c r="AS920" s="14"/>
      <c r="AT920" s="14"/>
      <c r="AU920" s="14"/>
    </row>
    <row r="921" spans="1:47" ht="12" hidden="1" customHeight="1" x14ac:dyDescent="0.2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  <c r="AN921" s="14"/>
      <c r="AO921" s="14"/>
      <c r="AP921" s="14"/>
      <c r="AQ921" s="14"/>
      <c r="AR921" s="14"/>
      <c r="AS921" s="14"/>
      <c r="AT921" s="14"/>
      <c r="AU921" s="14"/>
    </row>
    <row r="922" spans="1:47" ht="12" hidden="1" customHeight="1" x14ac:dyDescent="0.2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  <c r="AN922" s="14"/>
      <c r="AO922" s="14"/>
      <c r="AP922" s="14"/>
      <c r="AQ922" s="14"/>
      <c r="AR922" s="14"/>
      <c r="AS922" s="14"/>
      <c r="AT922" s="14"/>
      <c r="AU922" s="14"/>
    </row>
    <row r="923" spans="1:47" ht="12" hidden="1" customHeight="1" x14ac:dyDescent="0.2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  <c r="AN923" s="14"/>
      <c r="AO923" s="14"/>
      <c r="AP923" s="14"/>
      <c r="AQ923" s="14"/>
      <c r="AR923" s="14"/>
      <c r="AS923" s="14"/>
      <c r="AT923" s="14"/>
      <c r="AU923" s="14"/>
    </row>
    <row r="924" spans="1:47" ht="12" hidden="1" customHeight="1" x14ac:dyDescent="0.2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  <c r="AO924" s="14"/>
      <c r="AP924" s="14"/>
      <c r="AQ924" s="14"/>
      <c r="AR924" s="14"/>
      <c r="AS924" s="14"/>
      <c r="AT924" s="14"/>
      <c r="AU924" s="14"/>
    </row>
    <row r="925" spans="1:47" ht="12" hidden="1" customHeight="1" x14ac:dyDescent="0.2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  <c r="AQ925" s="14"/>
      <c r="AR925" s="14"/>
      <c r="AS925" s="14"/>
      <c r="AT925" s="14"/>
      <c r="AU925" s="14"/>
    </row>
    <row r="926" spans="1:47" ht="12" hidden="1" customHeight="1" x14ac:dyDescent="0.2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  <c r="AO926" s="14"/>
      <c r="AP926" s="14"/>
      <c r="AQ926" s="14"/>
      <c r="AR926" s="14"/>
      <c r="AS926" s="14"/>
      <c r="AT926" s="14"/>
      <c r="AU926" s="14"/>
    </row>
    <row r="927" spans="1:47" ht="12" hidden="1" customHeight="1" x14ac:dyDescent="0.2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  <c r="AN927" s="14"/>
      <c r="AO927" s="14"/>
      <c r="AP927" s="14"/>
      <c r="AQ927" s="14"/>
      <c r="AR927" s="14"/>
      <c r="AS927" s="14"/>
      <c r="AT927" s="14"/>
      <c r="AU927" s="14"/>
    </row>
    <row r="928" spans="1:47" ht="12" hidden="1" customHeight="1" x14ac:dyDescent="0.2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  <c r="AM928" s="14"/>
      <c r="AN928" s="14"/>
      <c r="AO928" s="14"/>
      <c r="AP928" s="14"/>
      <c r="AQ928" s="14"/>
      <c r="AR928" s="14"/>
      <c r="AS928" s="14"/>
      <c r="AT928" s="14"/>
      <c r="AU928" s="14"/>
    </row>
    <row r="929" spans="1:47" ht="12" hidden="1" customHeight="1" x14ac:dyDescent="0.2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  <c r="AP929" s="14"/>
      <c r="AQ929" s="14"/>
      <c r="AR929" s="14"/>
      <c r="AS929" s="14"/>
      <c r="AT929" s="14"/>
      <c r="AU929" s="14"/>
    </row>
    <row r="930" spans="1:47" ht="12" hidden="1" customHeight="1" x14ac:dyDescent="0.2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  <c r="AP930" s="14"/>
      <c r="AQ930" s="14"/>
      <c r="AR930" s="14"/>
      <c r="AS930" s="14"/>
      <c r="AT930" s="14"/>
      <c r="AU930" s="14"/>
    </row>
    <row r="931" spans="1:47" ht="12" hidden="1" customHeight="1" x14ac:dyDescent="0.2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4"/>
      <c r="AL931" s="14"/>
      <c r="AM931" s="14"/>
      <c r="AN931" s="14"/>
      <c r="AO931" s="14"/>
      <c r="AP931" s="14"/>
      <c r="AQ931" s="14"/>
      <c r="AR931" s="14"/>
      <c r="AS931" s="14"/>
      <c r="AT931" s="14"/>
      <c r="AU931" s="14"/>
    </row>
    <row r="932" spans="1:47" ht="12" hidden="1" customHeight="1" x14ac:dyDescent="0.2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  <c r="AM932" s="14"/>
      <c r="AN932" s="14"/>
      <c r="AO932" s="14"/>
      <c r="AP932" s="14"/>
      <c r="AQ932" s="14"/>
      <c r="AR932" s="14"/>
      <c r="AS932" s="14"/>
      <c r="AT932" s="14"/>
      <c r="AU932" s="14"/>
    </row>
    <row r="933" spans="1:47" ht="12" hidden="1" customHeight="1" x14ac:dyDescent="0.2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  <c r="AN933" s="14"/>
      <c r="AO933" s="14"/>
      <c r="AP933" s="14"/>
      <c r="AQ933" s="14"/>
      <c r="AR933" s="14"/>
      <c r="AS933" s="14"/>
      <c r="AT933" s="14"/>
      <c r="AU933" s="14"/>
    </row>
    <row r="934" spans="1:47" ht="12" hidden="1" customHeight="1" x14ac:dyDescent="0.2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  <c r="AQ934" s="14"/>
      <c r="AR934" s="14"/>
      <c r="AS934" s="14"/>
      <c r="AT934" s="14"/>
      <c r="AU934" s="14"/>
    </row>
    <row r="935" spans="1:47" ht="12" hidden="1" customHeight="1" x14ac:dyDescent="0.2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  <c r="AP935" s="14"/>
      <c r="AQ935" s="14"/>
      <c r="AR935" s="14"/>
      <c r="AS935" s="14"/>
      <c r="AT935" s="14"/>
      <c r="AU935" s="14"/>
    </row>
    <row r="936" spans="1:47" ht="12" hidden="1" customHeight="1" x14ac:dyDescent="0.2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/>
      <c r="AN936" s="14"/>
      <c r="AO936" s="14"/>
      <c r="AP936" s="14"/>
      <c r="AQ936" s="14"/>
      <c r="AR936" s="14"/>
      <c r="AS936" s="14"/>
      <c r="AT936" s="14"/>
      <c r="AU936" s="14"/>
    </row>
    <row r="937" spans="1:47" ht="12" hidden="1" customHeight="1" x14ac:dyDescent="0.2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/>
      <c r="AN937" s="14"/>
      <c r="AO937" s="14"/>
      <c r="AP937" s="14"/>
      <c r="AQ937" s="14"/>
      <c r="AR937" s="14"/>
      <c r="AS937" s="14"/>
      <c r="AT937" s="14"/>
      <c r="AU937" s="14"/>
    </row>
    <row r="938" spans="1:47" ht="12" hidden="1" customHeight="1" x14ac:dyDescent="0.2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  <c r="AN938" s="14"/>
      <c r="AO938" s="14"/>
      <c r="AP938" s="14"/>
      <c r="AQ938" s="14"/>
      <c r="AR938" s="14"/>
      <c r="AS938" s="14"/>
      <c r="AT938" s="14"/>
      <c r="AU938" s="14"/>
    </row>
    <row r="939" spans="1:47" ht="12" hidden="1" customHeight="1" x14ac:dyDescent="0.2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  <c r="AQ939" s="14"/>
      <c r="AR939" s="14"/>
      <c r="AS939" s="14"/>
      <c r="AT939" s="14"/>
      <c r="AU939" s="14"/>
    </row>
    <row r="940" spans="1:47" ht="12" hidden="1" customHeight="1" x14ac:dyDescent="0.2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  <c r="AP940" s="14"/>
      <c r="AQ940" s="14"/>
      <c r="AR940" s="14"/>
      <c r="AS940" s="14"/>
      <c r="AT940" s="14"/>
      <c r="AU940" s="14"/>
    </row>
    <row r="941" spans="1:47" ht="12" hidden="1" customHeight="1" x14ac:dyDescent="0.2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  <c r="AN941" s="14"/>
      <c r="AO941" s="14"/>
      <c r="AP941" s="14"/>
      <c r="AQ941" s="14"/>
      <c r="AR941" s="14"/>
      <c r="AS941" s="14"/>
      <c r="AT941" s="14"/>
      <c r="AU941" s="14"/>
    </row>
    <row r="942" spans="1:47" ht="12" hidden="1" customHeight="1" x14ac:dyDescent="0.2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  <c r="AN942" s="14"/>
      <c r="AO942" s="14"/>
      <c r="AP942" s="14"/>
      <c r="AQ942" s="14"/>
      <c r="AR942" s="14"/>
      <c r="AS942" s="14"/>
      <c r="AT942" s="14"/>
      <c r="AU942" s="14"/>
    </row>
    <row r="943" spans="1:47" ht="12" hidden="1" customHeight="1" x14ac:dyDescent="0.2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  <c r="AP943" s="14"/>
      <c r="AQ943" s="14"/>
      <c r="AR943" s="14"/>
      <c r="AS943" s="14"/>
      <c r="AT943" s="14"/>
      <c r="AU943" s="14"/>
    </row>
    <row r="944" spans="1:47" ht="12" hidden="1" customHeight="1" x14ac:dyDescent="0.2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  <c r="AP944" s="14"/>
      <c r="AQ944" s="14"/>
      <c r="AR944" s="14"/>
      <c r="AS944" s="14"/>
      <c r="AT944" s="14"/>
      <c r="AU944" s="14"/>
    </row>
    <row r="945" spans="1:47" ht="12" hidden="1" customHeight="1" x14ac:dyDescent="0.2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/>
      <c r="AQ945" s="14"/>
      <c r="AR945" s="14"/>
      <c r="AS945" s="14"/>
      <c r="AT945" s="14"/>
      <c r="AU945" s="14"/>
    </row>
    <row r="946" spans="1:47" ht="12" hidden="1" customHeight="1" x14ac:dyDescent="0.2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  <c r="AI946" s="14"/>
      <c r="AJ946" s="14"/>
      <c r="AK946" s="14"/>
      <c r="AL946" s="14"/>
      <c r="AM946" s="14"/>
      <c r="AN946" s="14"/>
      <c r="AO946" s="14"/>
      <c r="AP946" s="14"/>
      <c r="AQ946" s="14"/>
      <c r="AR946" s="14"/>
      <c r="AS946" s="14"/>
      <c r="AT946" s="14"/>
      <c r="AU946" s="14"/>
    </row>
    <row r="947" spans="1:47" ht="12" hidden="1" customHeight="1" x14ac:dyDescent="0.2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  <c r="AN947" s="14"/>
      <c r="AO947" s="14"/>
      <c r="AP947" s="14"/>
      <c r="AQ947" s="14"/>
      <c r="AR947" s="14"/>
      <c r="AS947" s="14"/>
      <c r="AT947" s="14"/>
      <c r="AU947" s="14"/>
    </row>
    <row r="948" spans="1:47" ht="12" hidden="1" customHeight="1" x14ac:dyDescent="0.2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4"/>
      <c r="AL948" s="14"/>
      <c r="AM948" s="14"/>
      <c r="AN948" s="14"/>
      <c r="AO948" s="14"/>
      <c r="AP948" s="14"/>
      <c r="AQ948" s="14"/>
      <c r="AR948" s="14"/>
      <c r="AS948" s="14"/>
      <c r="AT948" s="14"/>
      <c r="AU948" s="14"/>
    </row>
    <row r="949" spans="1:47" ht="12" hidden="1" customHeight="1" x14ac:dyDescent="0.2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  <c r="AO949" s="14"/>
      <c r="AP949" s="14"/>
      <c r="AQ949" s="14"/>
      <c r="AR949" s="14"/>
      <c r="AS949" s="14"/>
      <c r="AT949" s="14"/>
      <c r="AU949" s="14"/>
    </row>
    <row r="950" spans="1:47" ht="12" hidden="1" customHeight="1" x14ac:dyDescent="0.2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  <c r="AO950" s="14"/>
      <c r="AP950" s="14"/>
      <c r="AQ950" s="14"/>
      <c r="AR950" s="14"/>
      <c r="AS950" s="14"/>
      <c r="AT950" s="14"/>
      <c r="AU950" s="14"/>
    </row>
    <row r="951" spans="1:47" ht="12" hidden="1" customHeight="1" x14ac:dyDescent="0.2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/>
      <c r="AN951" s="14"/>
      <c r="AO951" s="14"/>
      <c r="AP951" s="14"/>
      <c r="AQ951" s="14"/>
      <c r="AR951" s="14"/>
      <c r="AS951" s="14"/>
      <c r="AT951" s="14"/>
      <c r="AU951" s="14"/>
    </row>
    <row r="952" spans="1:47" ht="12" hidden="1" customHeight="1" x14ac:dyDescent="0.2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4"/>
      <c r="AL952" s="14"/>
      <c r="AM952" s="14"/>
      <c r="AN952" s="14"/>
      <c r="AO952" s="14"/>
      <c r="AP952" s="14"/>
      <c r="AQ952" s="14"/>
      <c r="AR952" s="14"/>
      <c r="AS952" s="14"/>
      <c r="AT952" s="14"/>
      <c r="AU952" s="14"/>
    </row>
    <row r="953" spans="1:47" ht="12" hidden="1" customHeight="1" x14ac:dyDescent="0.2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  <c r="AN953" s="14"/>
      <c r="AO953" s="14"/>
      <c r="AP953" s="14"/>
      <c r="AQ953" s="14"/>
      <c r="AR953" s="14"/>
      <c r="AS953" s="14"/>
      <c r="AT953" s="14"/>
      <c r="AU953" s="14"/>
    </row>
    <row r="954" spans="1:47" ht="12" hidden="1" customHeight="1" x14ac:dyDescent="0.2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/>
      <c r="AQ954" s="14"/>
      <c r="AR954" s="14"/>
      <c r="AS954" s="14"/>
      <c r="AT954" s="14"/>
      <c r="AU954" s="14"/>
    </row>
    <row r="955" spans="1:47" ht="12" hidden="1" customHeight="1" x14ac:dyDescent="0.2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  <c r="AP955" s="14"/>
      <c r="AQ955" s="14"/>
      <c r="AR955" s="14"/>
      <c r="AS955" s="14"/>
      <c r="AT955" s="14"/>
      <c r="AU955" s="14"/>
    </row>
    <row r="956" spans="1:47" ht="12" hidden="1" customHeight="1" x14ac:dyDescent="0.2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  <c r="AN956" s="14"/>
      <c r="AO956" s="14"/>
      <c r="AP956" s="14"/>
      <c r="AQ956" s="14"/>
      <c r="AR956" s="14"/>
      <c r="AS956" s="14"/>
      <c r="AT956" s="14"/>
      <c r="AU956" s="14"/>
    </row>
    <row r="957" spans="1:47" ht="12" hidden="1" customHeight="1" x14ac:dyDescent="0.2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  <c r="AM957" s="14"/>
      <c r="AN957" s="14"/>
      <c r="AO957" s="14"/>
      <c r="AP957" s="14"/>
      <c r="AQ957" s="14"/>
      <c r="AR957" s="14"/>
      <c r="AS957" s="14"/>
      <c r="AT957" s="14"/>
      <c r="AU957" s="14"/>
    </row>
    <row r="958" spans="1:47" ht="12" hidden="1" customHeight="1" x14ac:dyDescent="0.2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  <c r="AN958" s="14"/>
      <c r="AO958" s="14"/>
      <c r="AP958" s="14"/>
      <c r="AQ958" s="14"/>
      <c r="AR958" s="14"/>
      <c r="AS958" s="14"/>
      <c r="AT958" s="14"/>
      <c r="AU958" s="14"/>
    </row>
    <row r="959" spans="1:47" ht="12" hidden="1" customHeight="1" x14ac:dyDescent="0.2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  <c r="AQ959" s="14"/>
      <c r="AR959" s="14"/>
      <c r="AS959" s="14"/>
      <c r="AT959" s="14"/>
      <c r="AU959" s="14"/>
    </row>
    <row r="960" spans="1:47" ht="12" hidden="1" customHeight="1" x14ac:dyDescent="0.2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  <c r="AQ960" s="14"/>
      <c r="AR960" s="14"/>
      <c r="AS960" s="14"/>
      <c r="AT960" s="14"/>
      <c r="AU960" s="14"/>
    </row>
    <row r="961" spans="1:47" ht="12" hidden="1" customHeight="1" x14ac:dyDescent="0.2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  <c r="AN961" s="14"/>
      <c r="AO961" s="14"/>
      <c r="AP961" s="14"/>
      <c r="AQ961" s="14"/>
      <c r="AR961" s="14"/>
      <c r="AS961" s="14"/>
      <c r="AT961" s="14"/>
      <c r="AU961" s="14"/>
    </row>
    <row r="962" spans="1:47" ht="12" hidden="1" customHeight="1" x14ac:dyDescent="0.2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  <c r="AN962" s="14"/>
      <c r="AO962" s="14"/>
      <c r="AP962" s="14"/>
      <c r="AQ962" s="14"/>
      <c r="AR962" s="14"/>
      <c r="AS962" s="14"/>
      <c r="AT962" s="14"/>
      <c r="AU962" s="14"/>
    </row>
    <row r="963" spans="1:47" ht="12" hidden="1" customHeight="1" x14ac:dyDescent="0.2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  <c r="AN963" s="14"/>
      <c r="AO963" s="14"/>
      <c r="AP963" s="14"/>
      <c r="AQ963" s="14"/>
      <c r="AR963" s="14"/>
      <c r="AS963" s="14"/>
      <c r="AT963" s="14"/>
      <c r="AU963" s="14"/>
    </row>
    <row r="964" spans="1:47" ht="12" hidden="1" customHeight="1" x14ac:dyDescent="0.2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  <c r="AP964" s="14"/>
      <c r="AQ964" s="14"/>
      <c r="AR964" s="14"/>
      <c r="AS964" s="14"/>
      <c r="AT964" s="14"/>
      <c r="AU964" s="14"/>
    </row>
    <row r="965" spans="1:47" ht="12" hidden="1" customHeight="1" x14ac:dyDescent="0.2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  <c r="AP965" s="14"/>
      <c r="AQ965" s="14"/>
      <c r="AR965" s="14"/>
      <c r="AS965" s="14"/>
      <c r="AT965" s="14"/>
      <c r="AU965" s="14"/>
    </row>
    <row r="966" spans="1:47" ht="12" hidden="1" customHeight="1" x14ac:dyDescent="0.2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  <c r="AO966" s="14"/>
      <c r="AP966" s="14"/>
      <c r="AQ966" s="14"/>
      <c r="AR966" s="14"/>
      <c r="AS966" s="14"/>
      <c r="AT966" s="14"/>
      <c r="AU966" s="14"/>
    </row>
    <row r="967" spans="1:47" ht="12" hidden="1" customHeight="1" x14ac:dyDescent="0.2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/>
      <c r="AO967" s="14"/>
      <c r="AP967" s="14"/>
      <c r="AQ967" s="14"/>
      <c r="AR967" s="14"/>
      <c r="AS967" s="14"/>
      <c r="AT967" s="14"/>
      <c r="AU967" s="14"/>
    </row>
    <row r="968" spans="1:47" ht="12" hidden="1" customHeight="1" x14ac:dyDescent="0.2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  <c r="AN968" s="14"/>
      <c r="AO968" s="14"/>
      <c r="AP968" s="14"/>
      <c r="AQ968" s="14"/>
      <c r="AR968" s="14"/>
      <c r="AS968" s="14"/>
      <c r="AT968" s="14"/>
      <c r="AU968" s="14"/>
    </row>
    <row r="969" spans="1:47" ht="12" hidden="1" customHeight="1" x14ac:dyDescent="0.2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  <c r="AQ969" s="14"/>
      <c r="AR969" s="14"/>
      <c r="AS969" s="14"/>
      <c r="AT969" s="14"/>
      <c r="AU969" s="14"/>
    </row>
    <row r="970" spans="1:47" ht="12" hidden="1" customHeight="1" x14ac:dyDescent="0.2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  <c r="AP970" s="14"/>
      <c r="AQ970" s="14"/>
      <c r="AR970" s="14"/>
      <c r="AS970" s="14"/>
      <c r="AT970" s="14"/>
      <c r="AU970" s="14"/>
    </row>
    <row r="971" spans="1:47" ht="12" hidden="1" customHeight="1" x14ac:dyDescent="0.2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/>
      <c r="AO971" s="14"/>
      <c r="AP971" s="14"/>
      <c r="AQ971" s="14"/>
      <c r="AR971" s="14"/>
      <c r="AS971" s="14"/>
      <c r="AT971" s="14"/>
      <c r="AU971" s="14"/>
    </row>
    <row r="972" spans="1:47" ht="12" hidden="1" customHeight="1" x14ac:dyDescent="0.2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  <c r="AO972" s="14"/>
      <c r="AP972" s="14"/>
      <c r="AQ972" s="14"/>
      <c r="AR972" s="14"/>
      <c r="AS972" s="14"/>
      <c r="AT972" s="14"/>
      <c r="AU972" s="14"/>
    </row>
    <row r="973" spans="1:47" ht="12" hidden="1" customHeight="1" x14ac:dyDescent="0.2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/>
      <c r="AO973" s="14"/>
      <c r="AP973" s="14"/>
      <c r="AQ973" s="14"/>
      <c r="AR973" s="14"/>
      <c r="AS973" s="14"/>
      <c r="AT973" s="14"/>
      <c r="AU973" s="14"/>
    </row>
    <row r="974" spans="1:47" ht="12" hidden="1" customHeight="1" x14ac:dyDescent="0.2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4"/>
      <c r="AP974" s="14"/>
      <c r="AQ974" s="14"/>
      <c r="AR974" s="14"/>
      <c r="AS974" s="14"/>
      <c r="AT974" s="14"/>
      <c r="AU974" s="14"/>
    </row>
    <row r="975" spans="1:47" ht="12" hidden="1" customHeight="1" x14ac:dyDescent="0.2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  <c r="AP975" s="14"/>
      <c r="AQ975" s="14"/>
      <c r="AR975" s="14"/>
      <c r="AS975" s="14"/>
      <c r="AT975" s="14"/>
      <c r="AU975" s="14"/>
    </row>
    <row r="976" spans="1:47" ht="12" hidden="1" customHeight="1" x14ac:dyDescent="0.2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  <c r="AO976" s="14"/>
      <c r="AP976" s="14"/>
      <c r="AQ976" s="14"/>
      <c r="AR976" s="14"/>
      <c r="AS976" s="14"/>
      <c r="AT976" s="14"/>
      <c r="AU976" s="14"/>
    </row>
    <row r="977" spans="1:47" ht="12" hidden="1" customHeight="1" x14ac:dyDescent="0.2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  <c r="AN977" s="14"/>
      <c r="AO977" s="14"/>
      <c r="AP977" s="14"/>
      <c r="AQ977" s="14"/>
      <c r="AR977" s="14"/>
      <c r="AS977" s="14"/>
      <c r="AT977" s="14"/>
      <c r="AU977" s="14"/>
    </row>
    <row r="978" spans="1:47" ht="12" hidden="1" customHeight="1" x14ac:dyDescent="0.2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  <c r="AN978" s="14"/>
      <c r="AO978" s="14"/>
      <c r="AP978" s="14"/>
      <c r="AQ978" s="14"/>
      <c r="AR978" s="14"/>
      <c r="AS978" s="14"/>
      <c r="AT978" s="14"/>
      <c r="AU978" s="14"/>
    </row>
    <row r="979" spans="1:47" ht="12" hidden="1" customHeight="1" x14ac:dyDescent="0.2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  <c r="AQ979" s="14"/>
      <c r="AR979" s="14"/>
      <c r="AS979" s="14"/>
      <c r="AT979" s="14"/>
      <c r="AU979" s="14"/>
    </row>
    <row r="980" spans="1:47" ht="12" hidden="1" customHeight="1" x14ac:dyDescent="0.2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  <c r="AN980" s="14"/>
      <c r="AO980" s="14"/>
      <c r="AP980" s="14"/>
      <c r="AQ980" s="14"/>
      <c r="AR980" s="14"/>
      <c r="AS980" s="14"/>
      <c r="AT980" s="14"/>
      <c r="AU980" s="14"/>
    </row>
    <row r="981" spans="1:47" ht="12" hidden="1" customHeight="1" x14ac:dyDescent="0.2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/>
      <c r="AJ981" s="14"/>
      <c r="AK981" s="14"/>
      <c r="AL981" s="14"/>
      <c r="AM981" s="14"/>
      <c r="AN981" s="14"/>
      <c r="AO981" s="14"/>
      <c r="AP981" s="14"/>
      <c r="AQ981" s="14"/>
      <c r="AR981" s="14"/>
      <c r="AS981" s="14"/>
      <c r="AT981" s="14"/>
      <c r="AU981" s="14"/>
    </row>
    <row r="982" spans="1:47" ht="12" hidden="1" customHeight="1" x14ac:dyDescent="0.2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  <c r="AI982" s="14"/>
      <c r="AJ982" s="14"/>
      <c r="AK982" s="14"/>
      <c r="AL982" s="14"/>
      <c r="AM982" s="14"/>
      <c r="AN982" s="14"/>
      <c r="AO982" s="14"/>
      <c r="AP982" s="14"/>
      <c r="AQ982" s="14"/>
      <c r="AR982" s="14"/>
      <c r="AS982" s="14"/>
      <c r="AT982" s="14"/>
      <c r="AU982" s="14"/>
    </row>
    <row r="983" spans="1:47" ht="12" hidden="1" customHeight="1" x14ac:dyDescent="0.2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  <c r="AN983" s="14"/>
      <c r="AO983" s="14"/>
      <c r="AP983" s="14"/>
      <c r="AQ983" s="14"/>
      <c r="AR983" s="14"/>
      <c r="AS983" s="14"/>
      <c r="AT983" s="14"/>
      <c r="AU983" s="14"/>
    </row>
    <row r="984" spans="1:47" ht="12" hidden="1" customHeight="1" x14ac:dyDescent="0.2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/>
      <c r="AN984" s="14"/>
      <c r="AO984" s="14"/>
      <c r="AP984" s="14"/>
      <c r="AQ984" s="14"/>
      <c r="AR984" s="14"/>
      <c r="AS984" s="14"/>
      <c r="AT984" s="14"/>
      <c r="AU984" s="14"/>
    </row>
    <row r="985" spans="1:47" ht="12" hidden="1" customHeight="1" x14ac:dyDescent="0.2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  <c r="AN985" s="14"/>
      <c r="AO985" s="14"/>
      <c r="AP985" s="14"/>
      <c r="AQ985" s="14"/>
      <c r="AR985" s="14"/>
      <c r="AS985" s="14"/>
      <c r="AT985" s="14"/>
      <c r="AU985" s="14"/>
    </row>
    <row r="986" spans="1:47" ht="12" hidden="1" customHeight="1" x14ac:dyDescent="0.2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  <c r="AI986" s="14"/>
      <c r="AJ986" s="14"/>
      <c r="AK986" s="14"/>
      <c r="AL986" s="14"/>
      <c r="AM986" s="14"/>
      <c r="AN986" s="14"/>
      <c r="AO986" s="14"/>
      <c r="AP986" s="14"/>
      <c r="AQ986" s="14"/>
      <c r="AR986" s="14"/>
      <c r="AS986" s="14"/>
      <c r="AT986" s="14"/>
      <c r="AU986" s="14"/>
    </row>
    <row r="987" spans="1:47" ht="12" hidden="1" customHeight="1" x14ac:dyDescent="0.2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  <c r="AM987" s="14"/>
      <c r="AN987" s="14"/>
      <c r="AO987" s="14"/>
      <c r="AP987" s="14"/>
      <c r="AQ987" s="14"/>
      <c r="AR987" s="14"/>
      <c r="AS987" s="14"/>
      <c r="AT987" s="14"/>
      <c r="AU987" s="14"/>
    </row>
    <row r="988" spans="1:47" ht="12" hidden="1" customHeight="1" x14ac:dyDescent="0.2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  <c r="AM988" s="14"/>
      <c r="AN988" s="14"/>
      <c r="AO988" s="14"/>
      <c r="AP988" s="14"/>
      <c r="AQ988" s="14"/>
      <c r="AR988" s="14"/>
      <c r="AS988" s="14"/>
      <c r="AT988" s="14"/>
      <c r="AU988" s="14"/>
    </row>
    <row r="989" spans="1:47" ht="12" hidden="1" customHeight="1" x14ac:dyDescent="0.2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/>
      <c r="AO989" s="14"/>
      <c r="AP989" s="14"/>
      <c r="AQ989" s="14"/>
      <c r="AR989" s="14"/>
      <c r="AS989" s="14"/>
      <c r="AT989" s="14"/>
      <c r="AU989" s="14"/>
    </row>
    <row r="990" spans="1:47" ht="12" hidden="1" customHeight="1" x14ac:dyDescent="0.2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  <c r="AM990" s="14"/>
      <c r="AN990" s="14"/>
      <c r="AO990" s="14"/>
      <c r="AP990" s="14"/>
      <c r="AQ990" s="14"/>
      <c r="AR990" s="14"/>
      <c r="AS990" s="14"/>
      <c r="AT990" s="14"/>
      <c r="AU990" s="14"/>
    </row>
    <row r="991" spans="1:47" ht="12" hidden="1" customHeight="1" x14ac:dyDescent="0.2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  <c r="AI991" s="14"/>
      <c r="AJ991" s="14"/>
      <c r="AK991" s="14"/>
      <c r="AL991" s="14"/>
      <c r="AM991" s="14"/>
      <c r="AN991" s="14"/>
      <c r="AO991" s="14"/>
      <c r="AP991" s="14"/>
      <c r="AQ991" s="14"/>
      <c r="AR991" s="14"/>
      <c r="AS991" s="14"/>
      <c r="AT991" s="14"/>
      <c r="AU991" s="14"/>
    </row>
    <row r="992" spans="1:47" ht="12" hidden="1" customHeight="1" x14ac:dyDescent="0.2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  <c r="AM992" s="14"/>
      <c r="AN992" s="14"/>
      <c r="AO992" s="14"/>
      <c r="AP992" s="14"/>
      <c r="AQ992" s="14"/>
      <c r="AR992" s="14"/>
      <c r="AS992" s="14"/>
      <c r="AT992" s="14"/>
      <c r="AU992" s="14"/>
    </row>
    <row r="993" spans="1:47" ht="12" hidden="1" customHeight="1" x14ac:dyDescent="0.2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4"/>
      <c r="AL993" s="14"/>
      <c r="AM993" s="14"/>
      <c r="AN993" s="14"/>
      <c r="AO993" s="14"/>
      <c r="AP993" s="14"/>
      <c r="AQ993" s="14"/>
      <c r="AR993" s="14"/>
      <c r="AS993" s="14"/>
      <c r="AT993" s="14"/>
      <c r="AU993" s="14"/>
    </row>
    <row r="994" spans="1:47" ht="12" hidden="1" customHeight="1" x14ac:dyDescent="0.2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  <c r="AM994" s="14"/>
      <c r="AN994" s="14"/>
      <c r="AO994" s="14"/>
      <c r="AP994" s="14"/>
      <c r="AQ994" s="14"/>
      <c r="AR994" s="14"/>
      <c r="AS994" s="14"/>
      <c r="AT994" s="14"/>
      <c r="AU994" s="14"/>
    </row>
    <row r="995" spans="1:47" ht="12" hidden="1" customHeight="1" x14ac:dyDescent="0.2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  <c r="AN995" s="14"/>
      <c r="AO995" s="14"/>
      <c r="AP995" s="14"/>
      <c r="AQ995" s="14"/>
      <c r="AR995" s="14"/>
      <c r="AS995" s="14"/>
      <c r="AT995" s="14"/>
      <c r="AU995" s="14"/>
    </row>
    <row r="996" spans="1:47" ht="12" hidden="1" customHeight="1" x14ac:dyDescent="0.2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  <c r="AI996" s="14"/>
      <c r="AJ996" s="14"/>
      <c r="AK996" s="14"/>
      <c r="AL996" s="14"/>
      <c r="AM996" s="14"/>
      <c r="AN996" s="14"/>
      <c r="AO996" s="14"/>
      <c r="AP996" s="14"/>
      <c r="AQ996" s="14"/>
      <c r="AR996" s="14"/>
      <c r="AS996" s="14"/>
      <c r="AT996" s="14"/>
      <c r="AU996" s="14"/>
    </row>
    <row r="997" spans="1:47" ht="12" hidden="1" customHeight="1" x14ac:dyDescent="0.2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  <c r="AI997" s="14"/>
      <c r="AJ997" s="14"/>
      <c r="AK997" s="14"/>
      <c r="AL997" s="14"/>
      <c r="AM997" s="14"/>
      <c r="AN997" s="14"/>
      <c r="AO997" s="14"/>
      <c r="AP997" s="14"/>
      <c r="AQ997" s="14"/>
      <c r="AR997" s="14"/>
      <c r="AS997" s="14"/>
      <c r="AT997" s="14"/>
      <c r="AU997" s="14"/>
    </row>
    <row r="998" spans="1:47" s="38" customFormat="1" ht="15" hidden="1" customHeight="1" x14ac:dyDescent="0.2"/>
  </sheetData>
  <mergeCells count="74">
    <mergeCell ref="H23:I23"/>
    <mergeCell ref="H24:I27"/>
    <mergeCell ref="H30:I30"/>
    <mergeCell ref="G56:G59"/>
    <mergeCell ref="K56:K59"/>
    <mergeCell ref="A57:C57"/>
    <mergeCell ref="A58:C58"/>
    <mergeCell ref="A59:C59"/>
    <mergeCell ref="A62:C63"/>
    <mergeCell ref="H56:I59"/>
    <mergeCell ref="H62:I62"/>
    <mergeCell ref="H63:I63"/>
    <mergeCell ref="K64:K67"/>
    <mergeCell ref="A65:C65"/>
    <mergeCell ref="A66:C66"/>
    <mergeCell ref="A67:C67"/>
    <mergeCell ref="G64:G67"/>
    <mergeCell ref="H64:I67"/>
    <mergeCell ref="H46:I46"/>
    <mergeCell ref="H47:I47"/>
    <mergeCell ref="E52:G52"/>
    <mergeCell ref="K40:K43"/>
    <mergeCell ref="A41:C41"/>
    <mergeCell ref="A42:C42"/>
    <mergeCell ref="G40:G43"/>
    <mergeCell ref="G48:G51"/>
    <mergeCell ref="H48:H51"/>
    <mergeCell ref="A48:C48"/>
    <mergeCell ref="A49:C49"/>
    <mergeCell ref="E44:G44"/>
    <mergeCell ref="K48:K51"/>
    <mergeCell ref="A51:C51"/>
    <mergeCell ref="A46:C47"/>
    <mergeCell ref="A50:C50"/>
    <mergeCell ref="K24:K27"/>
    <mergeCell ref="A2:R2"/>
    <mergeCell ref="A25:C25"/>
    <mergeCell ref="A26:C26"/>
    <mergeCell ref="A4:R4"/>
    <mergeCell ref="A3:R3"/>
    <mergeCell ref="B7:M7"/>
    <mergeCell ref="H19:O20"/>
    <mergeCell ref="B10:F10"/>
    <mergeCell ref="B11:F11"/>
    <mergeCell ref="B15:F15"/>
    <mergeCell ref="B16:F16"/>
    <mergeCell ref="B17:F17"/>
    <mergeCell ref="B18:F18"/>
    <mergeCell ref="G24:G27"/>
    <mergeCell ref="H22:I22"/>
    <mergeCell ref="A30:C31"/>
    <mergeCell ref="A32:C32"/>
    <mergeCell ref="K32:K35"/>
    <mergeCell ref="A33:C33"/>
    <mergeCell ref="A34:C34"/>
    <mergeCell ref="A35:C35"/>
    <mergeCell ref="G32:G35"/>
    <mergeCell ref="H32:I35"/>
    <mergeCell ref="A70:J70"/>
    <mergeCell ref="A40:C40"/>
    <mergeCell ref="A43:C43"/>
    <mergeCell ref="A22:C23"/>
    <mergeCell ref="A24:C24"/>
    <mergeCell ref="A27:C27"/>
    <mergeCell ref="A38:C39"/>
    <mergeCell ref="A54:C55"/>
    <mergeCell ref="A56:C56"/>
    <mergeCell ref="A64:C64"/>
    <mergeCell ref="H31:I31"/>
    <mergeCell ref="H38:I38"/>
    <mergeCell ref="H39:I39"/>
    <mergeCell ref="H40:I43"/>
    <mergeCell ref="H54:I54"/>
    <mergeCell ref="H55:I5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O970"/>
  <sheetViews>
    <sheetView workbookViewId="0">
      <selection activeCell="F14" sqref="F14"/>
    </sheetView>
  </sheetViews>
  <sheetFormatPr defaultColWidth="0" defaultRowHeight="15" customHeight="1" zeroHeight="1" outlineLevelCol="2" x14ac:dyDescent="0.2"/>
  <cols>
    <col min="1" max="1" width="14.5" customWidth="1"/>
    <col min="2" max="6" width="9.375" customWidth="1"/>
    <col min="7" max="7" width="14.625" bestFit="1" customWidth="1"/>
    <col min="8" max="8" width="9.5" customWidth="1"/>
    <col min="9" max="9" width="11.25" customWidth="1"/>
    <col min="10" max="10" width="9.5" customWidth="1"/>
    <col min="11" max="11" width="10.375" bestFit="1" customWidth="1"/>
    <col min="12" max="18" width="9.25" customWidth="1"/>
    <col min="19" max="19" width="9.25" hidden="1" outlineLevel="2"/>
    <col min="20" max="26" width="9.25" hidden="1"/>
  </cols>
  <sheetData>
    <row r="1" spans="1:67" ht="15" customHeight="1" x14ac:dyDescent="0.2">
      <c r="A1" s="1"/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67" ht="20.25" customHeight="1" x14ac:dyDescent="0.25">
      <c r="A2" s="285" t="s">
        <v>78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34"/>
      <c r="R2" s="34"/>
      <c r="S2" s="3"/>
      <c r="T2" s="3"/>
      <c r="U2" s="3"/>
      <c r="V2" s="3"/>
      <c r="W2" s="3"/>
      <c r="X2" s="3"/>
      <c r="Y2" s="3"/>
      <c r="Z2" s="3"/>
    </row>
    <row r="3" spans="1:67" ht="18.75" customHeight="1" x14ac:dyDescent="0.25">
      <c r="A3" s="285" t="s">
        <v>1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34"/>
      <c r="R3" s="34"/>
      <c r="S3" s="3"/>
      <c r="T3" s="3"/>
      <c r="U3" s="3"/>
      <c r="V3" s="3"/>
      <c r="W3" s="3"/>
      <c r="X3" s="3"/>
      <c r="Y3" s="3"/>
      <c r="Z3" s="3"/>
    </row>
    <row r="4" spans="1:67" ht="19.5" customHeight="1" x14ac:dyDescent="0.25">
      <c r="A4" s="285" t="s">
        <v>2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34"/>
      <c r="R4" s="34"/>
      <c r="S4" s="3"/>
      <c r="T4" s="3"/>
      <c r="U4" s="3"/>
      <c r="V4" s="3"/>
      <c r="W4" s="3"/>
      <c r="X4" s="3"/>
      <c r="Y4" s="3"/>
      <c r="Z4" s="3"/>
    </row>
    <row r="5" spans="1:67" ht="15.75" customHeight="1" x14ac:dyDescent="0.2">
      <c r="A5" s="1"/>
      <c r="B5" s="1"/>
      <c r="C5" s="1"/>
      <c r="D5" s="1"/>
      <c r="E5" s="1"/>
      <c r="F5" s="1"/>
      <c r="G5" s="1"/>
      <c r="H5" s="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67" ht="15.75" customHeight="1" x14ac:dyDescent="0.2">
      <c r="A6" s="1"/>
      <c r="B6" s="1"/>
      <c r="C6" s="1"/>
      <c r="D6" s="1"/>
      <c r="E6" s="1"/>
      <c r="F6" s="1"/>
      <c r="G6" s="1"/>
      <c r="H6" s="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67" s="29" customFormat="1" ht="15" customHeight="1" x14ac:dyDescent="0.2">
      <c r="A7" s="32" t="s">
        <v>3</v>
      </c>
      <c r="B7" s="46" t="s">
        <v>4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</row>
    <row r="8" spans="1:67" s="29" customFormat="1" ht="15" customHeight="1" x14ac:dyDescent="0.2">
      <c r="A8" s="31"/>
      <c r="B8" s="340" t="s">
        <v>79</v>
      </c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340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67" s="16" customFormat="1" ht="15" customHeight="1" x14ac:dyDescent="0.2">
      <c r="A9" s="5"/>
      <c r="B9" s="36"/>
      <c r="C9" s="106"/>
      <c r="D9" s="106"/>
      <c r="E9" s="106"/>
      <c r="F9" s="106"/>
      <c r="G9" s="106"/>
      <c r="H9" s="106"/>
      <c r="I9" s="106"/>
      <c r="J9" s="36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67" s="16" customFormat="1" ht="15" customHeight="1" thickBot="1" x14ac:dyDescent="0.25">
      <c r="A10" s="13"/>
      <c r="B10" s="13"/>
      <c r="C10" s="5"/>
      <c r="D10" s="43"/>
      <c r="E10" s="44"/>
      <c r="F10" s="14"/>
      <c r="G10" s="36"/>
      <c r="H10" s="36"/>
      <c r="I10" s="14"/>
      <c r="J10" s="14"/>
      <c r="K10" s="14"/>
      <c r="L10" s="3"/>
      <c r="M10" s="3"/>
      <c r="N10" s="3"/>
      <c r="O10" s="3"/>
      <c r="P10" s="3"/>
      <c r="Q10" s="3"/>
      <c r="R10" s="3"/>
      <c r="S10" s="3"/>
      <c r="T10" s="14"/>
      <c r="U10" s="14"/>
      <c r="V10" s="14"/>
      <c r="W10" s="14"/>
      <c r="X10" s="14"/>
      <c r="Y10" s="14"/>
      <c r="Z10" s="14"/>
    </row>
    <row r="11" spans="1:67" s="16" customFormat="1" ht="15" customHeight="1" thickTop="1" thickBot="1" x14ac:dyDescent="0.25">
      <c r="A11" s="115" t="s">
        <v>80</v>
      </c>
      <c r="B11" s="94"/>
      <c r="C11" s="94"/>
      <c r="D11" s="94"/>
      <c r="E11" s="94"/>
      <c r="F11" s="157" t="s">
        <v>24</v>
      </c>
      <c r="G11" s="116"/>
      <c r="H11" s="41"/>
      <c r="I11" s="36"/>
      <c r="J11" s="131" t="s">
        <v>81</v>
      </c>
      <c r="K11" s="132" t="s">
        <v>82</v>
      </c>
      <c r="L11" s="3"/>
      <c r="M11" s="3"/>
      <c r="N11" s="3"/>
      <c r="O11" s="3"/>
      <c r="P11" s="3"/>
      <c r="Q11" s="3"/>
      <c r="R11" s="3"/>
      <c r="S11" s="3"/>
      <c r="T11" s="14"/>
      <c r="U11" s="14"/>
      <c r="V11" s="14"/>
      <c r="W11" s="14"/>
      <c r="X11" s="14"/>
      <c r="Y11" s="14"/>
      <c r="Z11" s="14"/>
    </row>
    <row r="12" spans="1:67" s="16" customFormat="1" ht="15" customHeight="1" x14ac:dyDescent="0.2">
      <c r="A12" s="99" t="s">
        <v>81</v>
      </c>
      <c r="B12" s="117" t="s">
        <v>83</v>
      </c>
      <c r="C12" s="117" t="s">
        <v>84</v>
      </c>
      <c r="D12" s="117" t="s">
        <v>85</v>
      </c>
      <c r="E12" s="118" t="s">
        <v>86</v>
      </c>
      <c r="F12" s="158" t="s">
        <v>87</v>
      </c>
      <c r="G12" s="119" t="s">
        <v>28</v>
      </c>
      <c r="H12" s="38"/>
      <c r="I12" s="38"/>
      <c r="J12" s="129" t="s">
        <v>88</v>
      </c>
      <c r="K12" s="130" t="s">
        <v>89</v>
      </c>
      <c r="L12" s="3"/>
      <c r="M12" s="3"/>
      <c r="N12" s="3"/>
      <c r="O12" s="3"/>
      <c r="P12" s="3"/>
      <c r="Q12" s="3"/>
      <c r="R12" s="3"/>
      <c r="S12" s="3"/>
      <c r="T12" s="14"/>
      <c r="U12" s="14"/>
      <c r="V12" s="14"/>
      <c r="W12" s="14"/>
      <c r="X12" s="14"/>
      <c r="Y12" s="14"/>
      <c r="Z12" s="14"/>
    </row>
    <row r="13" spans="1:67" s="38" customFormat="1" ht="15" customHeight="1" x14ac:dyDescent="0.2">
      <c r="A13" s="45" t="s">
        <v>88</v>
      </c>
      <c r="B13" s="190"/>
      <c r="C13" s="190" t="s">
        <v>90</v>
      </c>
      <c r="D13" s="190" t="s">
        <v>90</v>
      </c>
      <c r="E13" s="191" t="s">
        <v>90</v>
      </c>
      <c r="F13" s="171"/>
      <c r="G13" s="127" t="s">
        <v>89</v>
      </c>
      <c r="J13" s="45" t="s">
        <v>91</v>
      </c>
      <c r="K13" s="194">
        <v>110</v>
      </c>
      <c r="L13" s="3"/>
      <c r="M13" s="3"/>
      <c r="N13" s="3"/>
      <c r="O13" s="3"/>
      <c r="P13" s="3" t="s">
        <v>92</v>
      </c>
      <c r="Q13" s="3"/>
      <c r="R13" s="3"/>
      <c r="S13" s="3"/>
      <c r="T13" s="36"/>
      <c r="U13" s="36"/>
      <c r="V13" s="36"/>
      <c r="W13" s="36"/>
      <c r="X13" s="36"/>
      <c r="Y13" s="36"/>
      <c r="Z13" s="36"/>
    </row>
    <row r="14" spans="1:67" s="38" customFormat="1" ht="15" customHeight="1" x14ac:dyDescent="0.2">
      <c r="A14" s="45" t="s">
        <v>91</v>
      </c>
      <c r="B14" s="190"/>
      <c r="C14" s="190" t="s">
        <v>90</v>
      </c>
      <c r="D14" s="190" t="s">
        <v>90</v>
      </c>
      <c r="E14" s="191"/>
      <c r="F14" s="172"/>
      <c r="G14" s="126">
        <f>F14*K13*2</f>
        <v>0</v>
      </c>
      <c r="J14" s="45" t="s">
        <v>93</v>
      </c>
      <c r="K14" s="194">
        <v>130</v>
      </c>
      <c r="L14" s="3"/>
      <c r="M14" s="3"/>
      <c r="N14" s="3"/>
      <c r="O14" s="3"/>
      <c r="P14" s="195"/>
      <c r="Q14" s="3"/>
      <c r="R14" s="3"/>
      <c r="S14" s="3"/>
      <c r="T14" s="36"/>
      <c r="U14" s="36"/>
      <c r="V14" s="36"/>
      <c r="W14" s="36"/>
      <c r="X14" s="36"/>
      <c r="Y14" s="36"/>
      <c r="Z14" s="36"/>
    </row>
    <row r="15" spans="1:67" s="38" customFormat="1" ht="15" customHeight="1" x14ac:dyDescent="0.2">
      <c r="A15" s="45" t="s">
        <v>93</v>
      </c>
      <c r="B15" s="190" t="s">
        <v>90</v>
      </c>
      <c r="C15" s="190" t="s">
        <v>90</v>
      </c>
      <c r="D15" s="190"/>
      <c r="E15" s="191"/>
      <c r="F15" s="172"/>
      <c r="G15" s="126">
        <f>F15*K14*2</f>
        <v>0</v>
      </c>
      <c r="J15" s="45" t="s">
        <v>94</v>
      </c>
      <c r="K15" s="194">
        <v>470</v>
      </c>
      <c r="L15" s="3"/>
      <c r="M15" s="3"/>
      <c r="N15" s="3"/>
      <c r="O15" s="3"/>
      <c r="P15" s="3"/>
      <c r="Q15" s="3"/>
      <c r="R15" s="3"/>
      <c r="S15" s="3"/>
      <c r="T15" s="36"/>
      <c r="U15" s="36"/>
      <c r="V15" s="36"/>
      <c r="W15" s="36"/>
      <c r="X15" s="36"/>
      <c r="Y15" s="36"/>
      <c r="Z15" s="36"/>
    </row>
    <row r="16" spans="1:67" s="38" customFormat="1" ht="15" customHeight="1" thickBot="1" x14ac:dyDescent="0.25">
      <c r="A16" s="45" t="s">
        <v>94</v>
      </c>
      <c r="B16" s="190"/>
      <c r="C16" s="190"/>
      <c r="D16" s="190" t="s">
        <v>90</v>
      </c>
      <c r="E16" s="191"/>
      <c r="F16" s="173"/>
      <c r="G16" s="126">
        <f>F16*K15</f>
        <v>0</v>
      </c>
      <c r="H16" s="41"/>
      <c r="I16" s="41"/>
      <c r="K16" s="36"/>
      <c r="L16" s="3"/>
      <c r="M16" s="3"/>
      <c r="N16" s="3"/>
      <c r="O16" s="3"/>
      <c r="P16" s="3"/>
      <c r="Q16" s="3"/>
      <c r="R16" s="3"/>
      <c r="S16" s="3"/>
      <c r="T16" s="36"/>
      <c r="U16" s="36"/>
      <c r="V16" s="36"/>
      <c r="W16" s="36"/>
      <c r="X16" s="36"/>
      <c r="Y16" s="36"/>
      <c r="Z16" s="36"/>
    </row>
    <row r="17" spans="1:66" s="38" customFormat="1" ht="15" customHeight="1" x14ac:dyDescent="0.2">
      <c r="A17" s="42"/>
      <c r="B17" s="39"/>
      <c r="C17" s="39"/>
      <c r="D17" s="40"/>
      <c r="E17" s="40"/>
      <c r="G17" s="125">
        <f>SUM(G14:G16)</f>
        <v>0</v>
      </c>
      <c r="H17" s="41"/>
      <c r="I17" s="41"/>
      <c r="Q17" s="14"/>
      <c r="R17" s="3"/>
      <c r="S17" s="3"/>
      <c r="T17" s="36"/>
      <c r="U17" s="36"/>
      <c r="V17" s="36"/>
      <c r="W17" s="36"/>
      <c r="X17" s="36"/>
      <c r="Y17" s="36"/>
      <c r="Z17" s="36"/>
    </row>
    <row r="18" spans="1:66" s="38" customFormat="1" ht="15" customHeight="1" thickBot="1" x14ac:dyDescent="0.25">
      <c r="A18" s="42"/>
      <c r="B18" s="39"/>
      <c r="C18" s="39"/>
      <c r="D18" s="40"/>
      <c r="E18" s="40"/>
      <c r="G18" s="41"/>
      <c r="H18" s="41"/>
      <c r="I18" s="41"/>
      <c r="J18" s="23" t="s">
        <v>5</v>
      </c>
      <c r="K18" s="26"/>
      <c r="L18" s="26"/>
      <c r="M18" s="28"/>
      <c r="N18" s="28"/>
      <c r="O18" s="28"/>
      <c r="P18" s="28"/>
      <c r="Q18" s="14"/>
      <c r="R18" s="3"/>
      <c r="S18" s="3"/>
      <c r="T18" s="36"/>
      <c r="U18" s="36"/>
      <c r="V18" s="36"/>
      <c r="W18" s="36"/>
      <c r="X18" s="36"/>
      <c r="Y18" s="36"/>
      <c r="Z18" s="36"/>
    </row>
    <row r="19" spans="1:66" s="38" customFormat="1" ht="15" customHeight="1" thickTop="1" x14ac:dyDescent="0.2">
      <c r="A19" s="120" t="s">
        <v>95</v>
      </c>
      <c r="B19" s="84"/>
      <c r="C19" s="84"/>
      <c r="D19" s="84"/>
      <c r="E19" s="84"/>
      <c r="F19" s="161" t="s">
        <v>24</v>
      </c>
      <c r="G19" s="121"/>
      <c r="H19" s="41"/>
      <c r="I19" s="41"/>
      <c r="J19" s="175"/>
      <c r="K19" s="176"/>
      <c r="L19" s="176"/>
      <c r="M19" s="176"/>
      <c r="N19" s="176"/>
      <c r="O19" s="176"/>
      <c r="P19" s="177"/>
      <c r="Q19" s="14"/>
      <c r="R19" s="3"/>
      <c r="S19" s="3"/>
      <c r="T19" s="36"/>
      <c r="U19" s="36"/>
      <c r="V19" s="36"/>
      <c r="W19" s="36"/>
      <c r="X19" s="36"/>
      <c r="Y19" s="36"/>
      <c r="Z19" s="36"/>
    </row>
    <row r="20" spans="1:66" s="38" customFormat="1" ht="15" customHeight="1" x14ac:dyDescent="0.2">
      <c r="A20" s="89" t="s">
        <v>81</v>
      </c>
      <c r="B20" s="122" t="s">
        <v>83</v>
      </c>
      <c r="C20" s="122" t="s">
        <v>84</v>
      </c>
      <c r="D20" s="122" t="s">
        <v>85</v>
      </c>
      <c r="E20" s="123" t="s">
        <v>86</v>
      </c>
      <c r="F20" s="162" t="s">
        <v>87</v>
      </c>
      <c r="G20" s="124" t="s">
        <v>28</v>
      </c>
      <c r="H20" s="41"/>
      <c r="I20" s="41"/>
      <c r="J20" s="184" t="s">
        <v>8</v>
      </c>
      <c r="K20" s="179"/>
      <c r="L20" s="179"/>
      <c r="M20" s="179"/>
      <c r="N20" s="179"/>
      <c r="O20" s="179"/>
      <c r="P20" s="180"/>
      <c r="Q20" s="14"/>
      <c r="R20" s="3"/>
      <c r="S20" s="3"/>
      <c r="T20" s="36"/>
      <c r="U20" s="36"/>
      <c r="V20" s="36"/>
      <c r="W20" s="36"/>
      <c r="X20" s="36"/>
      <c r="Y20" s="36"/>
      <c r="Z20" s="36"/>
    </row>
    <row r="21" spans="1:66" s="38" customFormat="1" ht="15" customHeight="1" x14ac:dyDescent="0.2">
      <c r="A21" s="45" t="s">
        <v>88</v>
      </c>
      <c r="B21" s="192"/>
      <c r="C21" s="190"/>
      <c r="D21" s="190" t="s">
        <v>90</v>
      </c>
      <c r="E21" s="191" t="s">
        <v>90</v>
      </c>
      <c r="F21" s="171"/>
      <c r="G21" s="127" t="s">
        <v>89</v>
      </c>
      <c r="H21" s="41"/>
      <c r="I21" s="41"/>
      <c r="J21" s="184" t="s">
        <v>96</v>
      </c>
      <c r="K21" s="179"/>
      <c r="L21" s="179"/>
      <c r="M21" s="179"/>
      <c r="N21" s="179"/>
      <c r="O21" s="179"/>
      <c r="P21" s="180"/>
      <c r="Q21" s="14"/>
      <c r="R21" s="3"/>
      <c r="S21" s="3"/>
      <c r="T21" s="36"/>
      <c r="U21" s="36"/>
      <c r="V21" s="36"/>
      <c r="W21" s="36"/>
      <c r="X21" s="36"/>
      <c r="Y21" s="36"/>
      <c r="Z21" s="36"/>
    </row>
    <row r="22" spans="1:66" s="38" customFormat="1" ht="15" customHeight="1" x14ac:dyDescent="0.2">
      <c r="A22" s="45" t="s">
        <v>91</v>
      </c>
      <c r="B22" s="192"/>
      <c r="C22" s="190"/>
      <c r="D22" s="190" t="s">
        <v>90</v>
      </c>
      <c r="E22" s="191"/>
      <c r="F22" s="172"/>
      <c r="G22" s="126">
        <f>F22*K13</f>
        <v>0</v>
      </c>
      <c r="H22" s="41"/>
      <c r="I22" s="41"/>
      <c r="J22" s="185"/>
      <c r="K22" s="179"/>
      <c r="L22" s="179"/>
      <c r="M22" s="179"/>
      <c r="N22" s="179"/>
      <c r="O22" s="179"/>
      <c r="P22" s="180"/>
      <c r="Q22" s="14"/>
      <c r="R22" s="3"/>
      <c r="S22" s="3"/>
      <c r="T22" s="36"/>
      <c r="U22" s="36"/>
      <c r="V22" s="36"/>
      <c r="W22" s="36"/>
      <c r="X22" s="36"/>
      <c r="Y22" s="36"/>
      <c r="Z22" s="36"/>
    </row>
    <row r="23" spans="1:66" s="38" customFormat="1" ht="15" customHeight="1" x14ac:dyDescent="0.2">
      <c r="A23" s="45" t="s">
        <v>93</v>
      </c>
      <c r="B23" s="192"/>
      <c r="C23" s="190" t="s">
        <v>90</v>
      </c>
      <c r="D23" s="190"/>
      <c r="E23" s="191"/>
      <c r="F23" s="172"/>
      <c r="G23" s="126">
        <f>F23*K14</f>
        <v>0</v>
      </c>
      <c r="H23" s="41"/>
      <c r="I23" s="41"/>
      <c r="J23" s="193" t="s">
        <v>97</v>
      </c>
      <c r="K23" s="179"/>
      <c r="L23" s="179"/>
      <c r="M23" s="179"/>
      <c r="N23" s="179"/>
      <c r="O23" s="179"/>
      <c r="P23" s="180"/>
      <c r="Q23" s="36"/>
      <c r="R23" s="25"/>
      <c r="S23" s="3"/>
      <c r="T23" s="36"/>
      <c r="U23" s="36"/>
      <c r="V23" s="36"/>
      <c r="W23" s="36"/>
      <c r="X23" s="36"/>
      <c r="Y23" s="36"/>
      <c r="Z23" s="36"/>
    </row>
    <row r="24" spans="1:66" s="38" customFormat="1" ht="15" customHeight="1" thickBot="1" x14ac:dyDescent="0.25">
      <c r="A24" s="45" t="s">
        <v>94</v>
      </c>
      <c r="B24" s="192"/>
      <c r="C24" s="190"/>
      <c r="D24" s="190" t="s">
        <v>90</v>
      </c>
      <c r="E24" s="191"/>
      <c r="F24" s="173"/>
      <c r="G24" s="126">
        <f>F24*K15</f>
        <v>0</v>
      </c>
      <c r="H24" s="41"/>
      <c r="I24" s="41"/>
      <c r="J24" s="184" t="s">
        <v>98</v>
      </c>
      <c r="K24" s="179"/>
      <c r="L24" s="179"/>
      <c r="M24" s="179"/>
      <c r="N24" s="179"/>
      <c r="O24" s="179"/>
      <c r="P24" s="180"/>
      <c r="Q24" s="25"/>
      <c r="R24" s="25"/>
      <c r="S24" s="3"/>
      <c r="T24" s="36"/>
      <c r="U24" s="36"/>
      <c r="V24" s="36"/>
      <c r="W24" s="36"/>
      <c r="X24" s="36"/>
      <c r="Y24" s="36"/>
      <c r="Z24" s="36"/>
    </row>
    <row r="25" spans="1:66" s="38" customFormat="1" ht="15" customHeight="1" x14ac:dyDescent="0.2">
      <c r="A25" s="42"/>
      <c r="B25" s="39"/>
      <c r="C25" s="39"/>
      <c r="D25" s="40"/>
      <c r="E25" s="40"/>
      <c r="G25" s="125">
        <f>SUM(G22:G24)</f>
        <v>0</v>
      </c>
      <c r="H25" s="41"/>
      <c r="I25" s="41"/>
      <c r="J25" s="184" t="s">
        <v>99</v>
      </c>
      <c r="K25" s="179"/>
      <c r="L25" s="179"/>
      <c r="M25" s="179"/>
      <c r="N25" s="179"/>
      <c r="O25" s="179"/>
      <c r="P25" s="180"/>
      <c r="Q25" s="3"/>
      <c r="R25" s="36"/>
      <c r="S25" s="36"/>
      <c r="T25" s="36"/>
      <c r="U25" s="36"/>
      <c r="V25" s="36"/>
      <c r="W25" s="36"/>
      <c r="X25" s="36"/>
      <c r="Y25" s="36"/>
      <c r="Z25" s="36"/>
    </row>
    <row r="26" spans="1:66" s="38" customFormat="1" ht="15" customHeight="1" x14ac:dyDescent="0.2">
      <c r="A26" s="42"/>
      <c r="B26" s="39"/>
      <c r="C26" s="39"/>
      <c r="D26" s="40"/>
      <c r="E26" s="40"/>
      <c r="F26" s="41"/>
      <c r="G26" s="41"/>
      <c r="H26" s="41"/>
      <c r="I26" s="41"/>
      <c r="J26" s="181"/>
      <c r="K26" s="182"/>
      <c r="L26" s="182"/>
      <c r="M26" s="182"/>
      <c r="N26" s="182"/>
      <c r="O26" s="182"/>
      <c r="P26" s="183"/>
      <c r="R26" s="36"/>
      <c r="S26" s="36"/>
      <c r="T26" s="36"/>
      <c r="U26" s="36"/>
      <c r="V26" s="36"/>
      <c r="W26" s="36"/>
      <c r="X26" s="36"/>
      <c r="Y26" s="36"/>
      <c r="Z26" s="36"/>
    </row>
    <row r="27" spans="1:66" s="16" customFormat="1" ht="19.5" customHeight="1" x14ac:dyDescent="0.25">
      <c r="A27" s="10" t="s">
        <v>97</v>
      </c>
      <c r="B27" s="14"/>
      <c r="C27" s="14"/>
      <c r="D27" s="14"/>
      <c r="E27" s="14"/>
      <c r="F27" s="14"/>
      <c r="G27" s="14"/>
      <c r="H27" s="14"/>
      <c r="I27" s="14"/>
      <c r="J27" s="10" t="s">
        <v>100</v>
      </c>
      <c r="K27" s="14"/>
      <c r="L27" s="14"/>
      <c r="M27" s="14"/>
      <c r="N27" s="14"/>
      <c r="O27" s="14"/>
      <c r="P27" s="14"/>
      <c r="Q27" s="14"/>
      <c r="R27" s="36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</row>
    <row r="28" spans="1:66" s="16" customFormat="1" ht="30" customHeight="1" x14ac:dyDescent="0.2">
      <c r="A28" s="341" t="s">
        <v>101</v>
      </c>
      <c r="B28" s="342"/>
      <c r="C28" s="342"/>
      <c r="D28" s="342"/>
      <c r="E28" s="342"/>
      <c r="F28" s="343"/>
      <c r="G28" s="353" t="s">
        <v>102</v>
      </c>
      <c r="H28" s="354"/>
      <c r="I28" s="37"/>
      <c r="J28" s="344" t="s">
        <v>103</v>
      </c>
      <c r="K28" s="345"/>
      <c r="L28" s="345"/>
      <c r="M28" s="345"/>
      <c r="N28" s="345"/>
      <c r="O28" s="345"/>
      <c r="P28" s="345"/>
      <c r="Q28" s="346"/>
      <c r="R28" s="37"/>
      <c r="S28" s="3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</row>
    <row r="29" spans="1:66" s="16" customFormat="1" ht="15" customHeight="1" x14ac:dyDescent="0.2">
      <c r="A29" s="330"/>
      <c r="B29" s="331"/>
      <c r="C29" s="331"/>
      <c r="D29" s="331"/>
      <c r="E29" s="331"/>
      <c r="F29" s="332"/>
      <c r="G29" s="338"/>
      <c r="H29" s="339"/>
      <c r="I29" s="36"/>
      <c r="J29" s="347"/>
      <c r="K29" s="348"/>
      <c r="L29" s="348"/>
      <c r="M29" s="348"/>
      <c r="N29" s="348"/>
      <c r="O29" s="348"/>
      <c r="P29" s="348"/>
      <c r="Q29" s="349"/>
      <c r="R29" s="36"/>
      <c r="S29" s="36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</row>
    <row r="30" spans="1:66" s="16" customFormat="1" ht="15" customHeight="1" x14ac:dyDescent="0.2">
      <c r="A30" s="330"/>
      <c r="B30" s="331"/>
      <c r="C30" s="331"/>
      <c r="D30" s="331"/>
      <c r="E30" s="331"/>
      <c r="F30" s="332"/>
      <c r="G30" s="338"/>
      <c r="H30" s="339"/>
      <c r="I30" s="36"/>
      <c r="J30" s="347"/>
      <c r="K30" s="348"/>
      <c r="L30" s="348"/>
      <c r="M30" s="348"/>
      <c r="N30" s="348"/>
      <c r="O30" s="348"/>
      <c r="P30" s="348"/>
      <c r="Q30" s="349"/>
      <c r="R30" s="36"/>
      <c r="S30" s="36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</row>
    <row r="31" spans="1:66" s="16" customFormat="1" ht="15" customHeight="1" x14ac:dyDescent="0.2">
      <c r="A31" s="330"/>
      <c r="B31" s="331"/>
      <c r="C31" s="331"/>
      <c r="D31" s="331"/>
      <c r="E31" s="331"/>
      <c r="F31" s="332"/>
      <c r="G31" s="338"/>
      <c r="H31" s="339"/>
      <c r="I31" s="36"/>
      <c r="J31" s="347"/>
      <c r="K31" s="348"/>
      <c r="L31" s="348"/>
      <c r="M31" s="348"/>
      <c r="N31" s="348"/>
      <c r="O31" s="348"/>
      <c r="P31" s="348"/>
      <c r="Q31" s="349"/>
      <c r="R31" s="36"/>
      <c r="S31" s="36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</row>
    <row r="32" spans="1:66" s="16" customFormat="1" ht="15" customHeight="1" x14ac:dyDescent="0.2">
      <c r="A32" s="330"/>
      <c r="B32" s="331"/>
      <c r="C32" s="331"/>
      <c r="D32" s="331"/>
      <c r="E32" s="331"/>
      <c r="F32" s="332"/>
      <c r="G32" s="338"/>
      <c r="H32" s="339"/>
      <c r="I32" s="36"/>
      <c r="J32" s="347"/>
      <c r="K32" s="348"/>
      <c r="L32" s="348"/>
      <c r="M32" s="348"/>
      <c r="N32" s="348"/>
      <c r="O32" s="348"/>
      <c r="P32" s="348"/>
      <c r="Q32" s="349"/>
      <c r="R32" s="36"/>
      <c r="S32" s="36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</row>
    <row r="33" spans="1:66" s="16" customFormat="1" ht="15" customHeight="1" x14ac:dyDescent="0.2">
      <c r="A33" s="330"/>
      <c r="B33" s="331"/>
      <c r="C33" s="331"/>
      <c r="D33" s="331"/>
      <c r="E33" s="331"/>
      <c r="F33" s="332"/>
      <c r="G33" s="338"/>
      <c r="H33" s="339"/>
      <c r="I33" s="36"/>
      <c r="J33" s="347"/>
      <c r="K33" s="348"/>
      <c r="L33" s="348"/>
      <c r="M33" s="348"/>
      <c r="N33" s="348"/>
      <c r="O33" s="348"/>
      <c r="P33" s="348"/>
      <c r="Q33" s="349"/>
      <c r="R33" s="36"/>
      <c r="S33" s="36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</row>
    <row r="34" spans="1:66" s="16" customFormat="1" ht="15" customHeight="1" x14ac:dyDescent="0.2">
      <c r="A34" s="330"/>
      <c r="B34" s="331"/>
      <c r="C34" s="331"/>
      <c r="D34" s="331"/>
      <c r="E34" s="331"/>
      <c r="F34" s="332"/>
      <c r="G34" s="338"/>
      <c r="H34" s="339"/>
      <c r="I34" s="36"/>
      <c r="J34" s="347"/>
      <c r="K34" s="348"/>
      <c r="L34" s="348"/>
      <c r="M34" s="348"/>
      <c r="N34" s="348"/>
      <c r="O34" s="348"/>
      <c r="P34" s="348"/>
      <c r="Q34" s="349"/>
      <c r="R34" s="36"/>
      <c r="S34" s="36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</row>
    <row r="35" spans="1:66" s="16" customFormat="1" ht="15" customHeight="1" x14ac:dyDescent="0.2">
      <c r="A35" s="333"/>
      <c r="B35" s="334"/>
      <c r="C35" s="334"/>
      <c r="D35" s="334"/>
      <c r="E35" s="334"/>
      <c r="F35" s="335"/>
      <c r="G35" s="336"/>
      <c r="H35" s="337"/>
      <c r="I35" s="36"/>
      <c r="J35" s="347"/>
      <c r="K35" s="348"/>
      <c r="L35" s="348"/>
      <c r="M35" s="348"/>
      <c r="N35" s="348"/>
      <c r="O35" s="348"/>
      <c r="P35" s="348"/>
      <c r="Q35" s="349"/>
      <c r="R35" s="36"/>
      <c r="S35" s="36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</row>
    <row r="36" spans="1:66" s="38" customFormat="1" ht="15" customHeight="1" x14ac:dyDescent="0.2">
      <c r="A36" s="42"/>
      <c r="B36" s="39"/>
      <c r="C36" s="39"/>
      <c r="D36" s="40"/>
      <c r="E36" s="40"/>
      <c r="F36" s="41"/>
      <c r="G36" s="41"/>
      <c r="H36" s="41"/>
      <c r="I36" s="41"/>
      <c r="J36" s="347"/>
      <c r="K36" s="348"/>
      <c r="L36" s="348"/>
      <c r="M36" s="348"/>
      <c r="N36" s="348"/>
      <c r="O36" s="348"/>
      <c r="P36" s="348"/>
      <c r="Q36" s="349"/>
      <c r="R36" s="36"/>
      <c r="S36" s="36"/>
      <c r="T36" s="36"/>
      <c r="U36" s="36"/>
      <c r="V36" s="36"/>
      <c r="W36" s="36"/>
      <c r="X36" s="36"/>
      <c r="Y36" s="36"/>
      <c r="Z36" s="36"/>
    </row>
    <row r="37" spans="1:66" s="18" customFormat="1" ht="15" customHeight="1" x14ac:dyDescent="0.2">
      <c r="A37" s="39"/>
      <c r="B37" s="39"/>
      <c r="C37" s="39"/>
      <c r="D37" s="40"/>
      <c r="E37" s="40"/>
      <c r="F37" s="41"/>
      <c r="G37" s="41"/>
      <c r="H37" s="41"/>
      <c r="I37" s="41"/>
      <c r="J37" s="347"/>
      <c r="K37" s="348"/>
      <c r="L37" s="348"/>
      <c r="M37" s="348"/>
      <c r="N37" s="348"/>
      <c r="O37" s="348"/>
      <c r="P37" s="348"/>
      <c r="Q37" s="349"/>
      <c r="R37" s="25"/>
      <c r="S37" s="25"/>
      <c r="T37" s="25"/>
      <c r="U37" s="25"/>
      <c r="V37" s="25"/>
      <c r="W37" s="25"/>
      <c r="X37" s="25"/>
      <c r="Y37" s="25"/>
      <c r="Z37" s="25"/>
    </row>
    <row r="38" spans="1:66" ht="14.25" customHeight="1" x14ac:dyDescent="0.2">
      <c r="A38" s="5"/>
      <c r="B38" s="5"/>
      <c r="C38" s="6"/>
      <c r="D38" s="7"/>
      <c r="E38" s="7"/>
      <c r="F38" s="7"/>
      <c r="G38" s="6"/>
      <c r="H38" s="9"/>
      <c r="I38" s="25"/>
      <c r="J38" s="347"/>
      <c r="K38" s="348"/>
      <c r="L38" s="348"/>
      <c r="M38" s="348"/>
      <c r="N38" s="348"/>
      <c r="O38" s="348"/>
      <c r="P38" s="348"/>
      <c r="Q38" s="349"/>
      <c r="R38" s="25"/>
      <c r="S38" s="25"/>
      <c r="T38" s="3"/>
      <c r="U38" s="3"/>
      <c r="V38" s="3"/>
      <c r="W38" s="3"/>
      <c r="X38" s="3"/>
      <c r="Y38" s="3"/>
      <c r="Z38" s="3"/>
    </row>
    <row r="39" spans="1:66" ht="21" customHeight="1" x14ac:dyDescent="0.25">
      <c r="A39" s="229" t="s">
        <v>77</v>
      </c>
      <c r="B39" s="229"/>
      <c r="C39" s="229"/>
      <c r="D39" s="229"/>
      <c r="E39" s="229"/>
      <c r="F39" s="230"/>
      <c r="G39" s="128">
        <f>G17+G25</f>
        <v>0</v>
      </c>
      <c r="H39" s="9"/>
      <c r="I39" s="18"/>
      <c r="J39" s="347"/>
      <c r="K39" s="348"/>
      <c r="L39" s="348"/>
      <c r="M39" s="348"/>
      <c r="N39" s="348"/>
      <c r="O39" s="348"/>
      <c r="P39" s="348"/>
      <c r="Q39" s="349"/>
      <c r="R39" s="25"/>
      <c r="S39" s="25"/>
      <c r="T39" s="3"/>
      <c r="U39" s="3"/>
      <c r="V39" s="3"/>
      <c r="W39" s="3"/>
      <c r="X39" s="3"/>
      <c r="Y39" s="3"/>
      <c r="Z39" s="3"/>
    </row>
    <row r="40" spans="1:66" s="16" customFormat="1" ht="15" customHeight="1" x14ac:dyDescent="0.25">
      <c r="A40" s="10"/>
      <c r="B40" s="10"/>
      <c r="C40" s="10"/>
      <c r="D40" s="4"/>
      <c r="E40" s="4"/>
      <c r="F40" s="11"/>
      <c r="G40" s="4"/>
      <c r="H40" s="12"/>
      <c r="I40" s="36"/>
      <c r="J40" s="347"/>
      <c r="K40" s="348"/>
      <c r="L40" s="348"/>
      <c r="M40" s="348"/>
      <c r="N40" s="348"/>
      <c r="O40" s="348"/>
      <c r="P40" s="348"/>
      <c r="Q40" s="349"/>
      <c r="R40" s="36"/>
      <c r="S40" s="36"/>
      <c r="T40" s="14"/>
      <c r="U40" s="14"/>
      <c r="V40" s="14"/>
      <c r="W40" s="14"/>
      <c r="X40" s="14"/>
      <c r="Y40" s="14"/>
      <c r="Z40" s="14"/>
    </row>
    <row r="41" spans="1:66" s="18" customFormat="1" ht="15" customHeight="1" x14ac:dyDescent="0.2">
      <c r="J41" s="347"/>
      <c r="K41" s="348"/>
      <c r="L41" s="348"/>
      <c r="M41" s="348"/>
      <c r="N41" s="348"/>
      <c r="O41" s="348"/>
      <c r="P41" s="348"/>
      <c r="Q41" s="349"/>
    </row>
    <row r="42" spans="1:66" s="18" customFormat="1" ht="15" customHeight="1" x14ac:dyDescent="0.2">
      <c r="J42" s="347"/>
      <c r="K42" s="348"/>
      <c r="L42" s="348"/>
      <c r="M42" s="348"/>
      <c r="N42" s="348"/>
      <c r="O42" s="348"/>
      <c r="P42" s="348"/>
      <c r="Q42" s="349"/>
    </row>
    <row r="43" spans="1:66" s="18" customFormat="1" ht="15" customHeight="1" x14ac:dyDescent="0.2">
      <c r="J43" s="347"/>
      <c r="K43" s="348"/>
      <c r="L43" s="348"/>
      <c r="M43" s="348"/>
      <c r="N43" s="348"/>
      <c r="O43" s="348"/>
      <c r="P43" s="348"/>
      <c r="Q43" s="349"/>
    </row>
    <row r="44" spans="1:66" s="18" customFormat="1" ht="15" customHeight="1" x14ac:dyDescent="0.2">
      <c r="J44" s="347"/>
      <c r="K44" s="348"/>
      <c r="L44" s="348"/>
      <c r="M44" s="348"/>
      <c r="N44" s="348"/>
      <c r="O44" s="348"/>
      <c r="P44" s="348"/>
      <c r="Q44" s="349"/>
    </row>
    <row r="45" spans="1:66" s="18" customFormat="1" ht="15" customHeight="1" x14ac:dyDescent="0.2">
      <c r="J45" s="347"/>
      <c r="K45" s="348"/>
      <c r="L45" s="348"/>
      <c r="M45" s="348"/>
      <c r="N45" s="348"/>
      <c r="O45" s="348"/>
      <c r="P45" s="348"/>
      <c r="Q45" s="349"/>
    </row>
    <row r="46" spans="1:66" s="18" customFormat="1" ht="15" customHeight="1" x14ac:dyDescent="0.2">
      <c r="J46" s="347"/>
      <c r="K46" s="348"/>
      <c r="L46" s="348"/>
      <c r="M46" s="348"/>
      <c r="N46" s="348"/>
      <c r="O46" s="348"/>
      <c r="P46" s="348"/>
      <c r="Q46" s="349"/>
    </row>
    <row r="47" spans="1:66" s="18" customFormat="1" ht="15" customHeight="1" x14ac:dyDescent="0.2">
      <c r="J47" s="347"/>
      <c r="K47" s="348"/>
      <c r="L47" s="348"/>
      <c r="M47" s="348"/>
      <c r="N47" s="348"/>
      <c r="O47" s="348"/>
      <c r="P47" s="348"/>
      <c r="Q47" s="349"/>
    </row>
    <row r="48" spans="1:66" s="18" customFormat="1" ht="15" customHeight="1" x14ac:dyDescent="0.2">
      <c r="J48" s="347"/>
      <c r="K48" s="348"/>
      <c r="L48" s="348"/>
      <c r="M48" s="348"/>
      <c r="N48" s="348"/>
      <c r="O48" s="348"/>
      <c r="P48" s="348"/>
      <c r="Q48" s="349"/>
    </row>
    <row r="49" spans="1:26" s="18" customFormat="1" ht="15" customHeight="1" x14ac:dyDescent="0.2">
      <c r="J49" s="347"/>
      <c r="K49" s="348"/>
      <c r="L49" s="348"/>
      <c r="M49" s="348"/>
      <c r="N49" s="348"/>
      <c r="O49" s="348"/>
      <c r="P49" s="348"/>
      <c r="Q49" s="349"/>
    </row>
    <row r="50" spans="1:26" s="18" customFormat="1" ht="15" customHeight="1" x14ac:dyDescent="0.2">
      <c r="A50" s="25"/>
      <c r="B50" s="25"/>
      <c r="C50" s="25"/>
      <c r="D50" s="25"/>
      <c r="E50" s="25"/>
      <c r="F50" s="25"/>
      <c r="G50" s="25"/>
      <c r="H50" s="25"/>
      <c r="I50" s="25"/>
      <c r="J50" s="347"/>
      <c r="K50" s="348"/>
      <c r="L50" s="348"/>
      <c r="M50" s="348"/>
      <c r="N50" s="348"/>
      <c r="O50" s="348"/>
      <c r="P50" s="348"/>
      <c r="Q50" s="349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47"/>
      <c r="K51" s="348"/>
      <c r="L51" s="348"/>
      <c r="M51" s="348"/>
      <c r="N51" s="348"/>
      <c r="O51" s="348"/>
      <c r="P51" s="348"/>
      <c r="Q51" s="349"/>
      <c r="R51" s="3"/>
      <c r="S51" s="3"/>
      <c r="T51" s="3"/>
      <c r="U51" s="3"/>
      <c r="V51" s="3"/>
      <c r="W51" s="3"/>
      <c r="X51" s="3"/>
      <c r="Y51" s="3"/>
      <c r="Z51" s="3"/>
    </row>
    <row r="52" spans="1:26" ht="12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47"/>
      <c r="K52" s="348"/>
      <c r="L52" s="348"/>
      <c r="M52" s="348"/>
      <c r="N52" s="348"/>
      <c r="O52" s="348"/>
      <c r="P52" s="348"/>
      <c r="Q52" s="349"/>
      <c r="R52" s="3"/>
      <c r="S52" s="3"/>
      <c r="T52" s="3"/>
      <c r="U52" s="3"/>
      <c r="V52" s="3"/>
      <c r="W52" s="3"/>
      <c r="X52" s="3"/>
      <c r="Y52" s="3"/>
      <c r="Z52" s="3"/>
    </row>
    <row r="53" spans="1:26" ht="12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47"/>
      <c r="K53" s="348"/>
      <c r="L53" s="348"/>
      <c r="M53" s="348"/>
      <c r="N53" s="348"/>
      <c r="O53" s="348"/>
      <c r="P53" s="348"/>
      <c r="Q53" s="349"/>
      <c r="R53" s="3"/>
      <c r="S53" s="3"/>
      <c r="T53" s="3"/>
      <c r="U53" s="3"/>
      <c r="V53" s="3"/>
      <c r="W53" s="3"/>
      <c r="X53" s="3"/>
      <c r="Y53" s="3"/>
      <c r="Z53" s="3"/>
    </row>
    <row r="54" spans="1:26" ht="12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47"/>
      <c r="K54" s="348"/>
      <c r="L54" s="348"/>
      <c r="M54" s="348"/>
      <c r="N54" s="348"/>
      <c r="O54" s="348"/>
      <c r="P54" s="348"/>
      <c r="Q54" s="349"/>
      <c r="R54" s="3"/>
      <c r="S54" s="3"/>
      <c r="T54" s="3"/>
      <c r="U54" s="3"/>
      <c r="V54" s="3"/>
      <c r="W54" s="3"/>
      <c r="X54" s="3"/>
      <c r="Y54" s="3"/>
      <c r="Z54" s="3"/>
    </row>
    <row r="55" spans="1:26" ht="12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47"/>
      <c r="K55" s="348"/>
      <c r="L55" s="348"/>
      <c r="M55" s="348"/>
      <c r="N55" s="348"/>
      <c r="O55" s="348"/>
      <c r="P55" s="348"/>
      <c r="Q55" s="349"/>
      <c r="R55" s="3"/>
      <c r="S55" s="3"/>
      <c r="T55" s="3"/>
      <c r="U55" s="3"/>
      <c r="V55" s="3"/>
      <c r="W55" s="3"/>
      <c r="X55" s="3"/>
      <c r="Y55" s="3"/>
      <c r="Z55" s="3"/>
    </row>
    <row r="56" spans="1:26" ht="12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47"/>
      <c r="K56" s="348"/>
      <c r="L56" s="348"/>
      <c r="M56" s="348"/>
      <c r="N56" s="348"/>
      <c r="O56" s="348"/>
      <c r="P56" s="348"/>
      <c r="Q56" s="349"/>
      <c r="R56" s="3"/>
      <c r="S56" s="3"/>
      <c r="T56" s="3"/>
      <c r="U56" s="3"/>
      <c r="V56" s="3"/>
      <c r="W56" s="3"/>
      <c r="X56" s="3"/>
      <c r="Y56" s="3"/>
      <c r="Z56" s="3"/>
    </row>
    <row r="57" spans="1:26" ht="12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47"/>
      <c r="K57" s="348"/>
      <c r="L57" s="348"/>
      <c r="M57" s="348"/>
      <c r="N57" s="348"/>
      <c r="O57" s="348"/>
      <c r="P57" s="348"/>
      <c r="Q57" s="349"/>
      <c r="R57" s="3"/>
      <c r="S57" s="3"/>
      <c r="T57" s="3"/>
      <c r="U57" s="3"/>
      <c r="V57" s="3"/>
      <c r="W57" s="3"/>
      <c r="X57" s="3"/>
      <c r="Y57" s="3"/>
      <c r="Z57" s="3"/>
    </row>
    <row r="58" spans="1:26" ht="12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50"/>
      <c r="K58" s="351"/>
      <c r="L58" s="351"/>
      <c r="M58" s="351"/>
      <c r="N58" s="351"/>
      <c r="O58" s="351"/>
      <c r="P58" s="351"/>
      <c r="Q58" s="352"/>
      <c r="R58" s="3"/>
      <c r="S58" s="3"/>
      <c r="T58" s="3"/>
      <c r="U58" s="3"/>
      <c r="V58" s="3"/>
      <c r="W58" s="3"/>
      <c r="X58" s="3"/>
      <c r="Y58" s="3"/>
      <c r="Z58" s="3"/>
    </row>
    <row r="59" spans="1:26" ht="12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25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25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25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25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25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" hidden="1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25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" hidden="1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25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" hidden="1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25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" hidden="1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25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" hidden="1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25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" hidden="1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25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" hidden="1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25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" hidden="1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25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" hidden="1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25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" hidden="1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25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" hidden="1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25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" hidden="1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25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" hidden="1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25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" hidden="1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25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" hidden="1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25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" hidden="1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25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" hidden="1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25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" hidden="1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25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" hidden="1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25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" hidden="1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25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" hidden="1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25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" hidden="1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25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" hidden="1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25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" hidden="1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25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" hidden="1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25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" hidden="1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25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" hidden="1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25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" hidden="1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25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" hidden="1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25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" hidden="1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25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" hidden="1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25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" hidden="1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25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" hidden="1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25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" hidden="1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25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" hidden="1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25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" hidden="1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25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" hidden="1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25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" hidden="1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25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" hidden="1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25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" hidden="1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25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" hidden="1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25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" hidden="1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25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" hidden="1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25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" hidden="1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25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" hidden="1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25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" hidden="1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25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" hidden="1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25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" hidden="1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25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" hidden="1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25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" hidden="1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25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" hidden="1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25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" hidden="1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25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" hidden="1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25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" hidden="1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25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" hidden="1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25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" hidden="1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25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" hidden="1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25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" hidden="1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25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" hidden="1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25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" hidden="1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25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" hidden="1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25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" hidden="1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25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" hidden="1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25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" hidden="1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25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" hidden="1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25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" hidden="1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25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" hidden="1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25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" hidden="1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25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" hidden="1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25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" hidden="1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25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" hidden="1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25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" hidden="1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25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" hidden="1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25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" hidden="1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25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" hidden="1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25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" hidden="1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25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" hidden="1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25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" hidden="1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25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" hidden="1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25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" hidden="1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25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" hidden="1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25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" hidden="1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25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" hidden="1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25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" hidden="1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25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" hidden="1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25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" hidden="1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25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" hidden="1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25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" hidden="1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25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" hidden="1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25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" hidden="1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25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" hidden="1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25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" hidden="1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25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" hidden="1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25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" hidden="1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25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" hidden="1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25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" hidden="1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25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" hidden="1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25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" hidden="1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25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" hidden="1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25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" hidden="1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25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" hidden="1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25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" hidden="1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25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" hidden="1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25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" hidden="1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25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" hidden="1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25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" hidden="1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25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" hidden="1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25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" hidden="1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25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" hidden="1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25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" hidden="1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25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" hidden="1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25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" hidden="1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25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" hidden="1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25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" hidden="1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25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" hidden="1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25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" hidden="1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25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" hidden="1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25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" hidden="1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25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" hidden="1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25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" hidden="1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25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" hidden="1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25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" hidden="1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25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" hidden="1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25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" hidden="1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25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" hidden="1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25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" hidden="1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25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" hidden="1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25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" hidden="1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25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" hidden="1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25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" hidden="1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25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" hidden="1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25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" hidden="1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25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" hidden="1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25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" hidden="1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25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" hidden="1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25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" hidden="1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25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" hidden="1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25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" hidden="1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25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" hidden="1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" hidden="1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" hidden="1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" hidden="1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" hidden="1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" hidden="1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" hidden="1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" hidden="1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" hidden="1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" hidden="1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" hidden="1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" hidden="1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" hidden="1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" hidden="1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" hidden="1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" hidden="1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" hidden="1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" hidden="1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" hidden="1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" hidden="1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" hidden="1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" hidden="1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" hidden="1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" hidden="1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" hidden="1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" hidden="1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" hidden="1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" hidden="1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" hidden="1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" hidden="1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" hidden="1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" hidden="1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" hidden="1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" hidden="1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" hidden="1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" hidden="1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" hidden="1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" hidden="1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" hidden="1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" hidden="1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" hidden="1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" hidden="1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" hidden="1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" hidden="1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" hidden="1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" hidden="1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" hidden="1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" hidden="1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" hidden="1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" hidden="1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" hidden="1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" hidden="1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" hidden="1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" hidden="1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" hidden="1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" hidden="1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" hidden="1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" hidden="1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" hidden="1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" hidden="1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" hidden="1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" hidden="1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" hidden="1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" hidden="1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" hidden="1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" hidden="1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" hidden="1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" hidden="1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" hidden="1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" hidden="1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" hidden="1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" hidden="1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" hidden="1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" hidden="1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" hidden="1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" hidden="1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" hidden="1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" hidden="1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" hidden="1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" hidden="1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" hidden="1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" hidden="1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" hidden="1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" hidden="1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" hidden="1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" hidden="1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" hidden="1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" hidden="1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" hidden="1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" hidden="1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" hidden="1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" hidden="1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" hidden="1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" hidden="1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" hidden="1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" hidden="1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" hidden="1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" hidden="1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" hidden="1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" hidden="1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" hidden="1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" hidden="1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" hidden="1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" hidden="1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" hidden="1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" hidden="1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" hidden="1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" hidden="1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" hidden="1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" hidden="1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" hidden="1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" hidden="1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" hidden="1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" hidden="1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" hidden="1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" hidden="1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" hidden="1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" hidden="1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" hidden="1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" hidden="1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" hidden="1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" hidden="1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" hidden="1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" hidden="1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" hidden="1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" hidden="1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" hidden="1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" hidden="1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" hidden="1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" hidden="1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" hidden="1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" hidden="1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" hidden="1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" hidden="1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" hidden="1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" hidden="1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" hidden="1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" hidden="1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" hidden="1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" hidden="1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" hidden="1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" hidden="1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" hidden="1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" hidden="1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" hidden="1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" hidden="1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" hidden="1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" hidden="1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" hidden="1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" hidden="1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" hidden="1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" hidden="1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" hidden="1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" hidden="1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" hidden="1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" hidden="1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" hidden="1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" hidden="1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" hidden="1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" hidden="1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" hidden="1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" hidden="1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" hidden="1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" hidden="1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" hidden="1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" hidden="1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" hidden="1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" hidden="1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" hidden="1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" hidden="1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" hidden="1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" hidden="1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" hidden="1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" hidden="1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" hidden="1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" hidden="1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" hidden="1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" hidden="1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" hidden="1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" hidden="1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" hidden="1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" hidden="1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" hidden="1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" hidden="1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" hidden="1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" hidden="1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" hidden="1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" hidden="1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" hidden="1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" hidden="1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" hidden="1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" hidden="1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" hidden="1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" hidden="1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" hidden="1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" hidden="1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" hidden="1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" hidden="1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" hidden="1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" hidden="1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" hidden="1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" hidden="1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" hidden="1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" hidden="1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" hidden="1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" hidden="1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" hidden="1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" hidden="1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" hidden="1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" hidden="1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" hidden="1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" hidden="1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" hidden="1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" hidden="1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" hidden="1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" hidden="1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" hidden="1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" hidden="1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" hidden="1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" hidden="1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" hidden="1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" hidden="1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" hidden="1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" hidden="1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" hidden="1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" hidden="1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" hidden="1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" hidden="1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" hidden="1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" hidden="1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" hidden="1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" hidden="1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" hidden="1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" hidden="1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" hidden="1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" hidden="1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" hidden="1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" hidden="1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" hidden="1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" hidden="1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" hidden="1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" hidden="1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" hidden="1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" hidden="1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" hidden="1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" hidden="1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" hidden="1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" hidden="1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" hidden="1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" hidden="1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" hidden="1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" hidden="1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" hidden="1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" hidden="1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" hidden="1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" hidden="1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" hidden="1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" hidden="1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" hidden="1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" hidden="1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" hidden="1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" hidden="1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" hidden="1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" hidden="1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" hidden="1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" hidden="1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" hidden="1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" hidden="1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" hidden="1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" hidden="1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" hidden="1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" hidden="1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" hidden="1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" hidden="1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" hidden="1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" hidden="1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" hidden="1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" hidden="1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" hidden="1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" hidden="1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" hidden="1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" hidden="1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" hidden="1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" hidden="1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" hidden="1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" hidden="1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" hidden="1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" hidden="1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" hidden="1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" hidden="1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" hidden="1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" hidden="1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" hidden="1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" hidden="1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" hidden="1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" hidden="1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" hidden="1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" hidden="1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" hidden="1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" hidden="1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" hidden="1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" hidden="1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" hidden="1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" hidden="1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" hidden="1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" hidden="1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" hidden="1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" hidden="1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" hidden="1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" hidden="1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" hidden="1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" hidden="1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" hidden="1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" hidden="1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" hidden="1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" hidden="1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" hidden="1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" hidden="1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" hidden="1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" hidden="1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" hidden="1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" hidden="1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" hidden="1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" hidden="1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" hidden="1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" hidden="1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" hidden="1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" hidden="1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" hidden="1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" hidden="1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" hidden="1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" hidden="1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" hidden="1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" hidden="1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" hidden="1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" hidden="1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" hidden="1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" hidden="1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" hidden="1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" hidden="1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" hidden="1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" hidden="1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" hidden="1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" hidden="1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" hidden="1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" hidden="1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" hidden="1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" hidden="1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" hidden="1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" hidden="1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" hidden="1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" hidden="1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" hidden="1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" hidden="1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" hidden="1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" hidden="1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" hidden="1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" hidden="1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" hidden="1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" hidden="1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" hidden="1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" hidden="1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" hidden="1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" hidden="1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" hidden="1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" hidden="1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" hidden="1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" hidden="1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" hidden="1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" hidden="1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" hidden="1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" hidden="1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" hidden="1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" hidden="1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" hidden="1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" hidden="1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" hidden="1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" hidden="1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" hidden="1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" hidden="1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" hidden="1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" hidden="1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" hidden="1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" hidden="1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" hidden="1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" hidden="1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" hidden="1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" hidden="1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" hidden="1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" hidden="1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" hidden="1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" hidden="1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" hidden="1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" hidden="1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" hidden="1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" hidden="1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" hidden="1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" hidden="1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" hidden="1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" hidden="1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" hidden="1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" hidden="1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" hidden="1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" hidden="1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" hidden="1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" hidden="1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" hidden="1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" hidden="1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" hidden="1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" hidden="1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" hidden="1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" hidden="1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" hidden="1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" hidden="1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" hidden="1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" hidden="1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" hidden="1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" hidden="1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" hidden="1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" hidden="1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" hidden="1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" hidden="1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" hidden="1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" hidden="1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" hidden="1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" hidden="1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" hidden="1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" hidden="1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" hidden="1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" hidden="1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" hidden="1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" hidden="1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" hidden="1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" hidden="1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" hidden="1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" hidden="1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" hidden="1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" hidden="1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" hidden="1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" hidden="1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" hidden="1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" hidden="1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" hidden="1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" hidden="1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" hidden="1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" hidden="1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" hidden="1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" hidden="1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" hidden="1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" hidden="1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" hidden="1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" hidden="1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" hidden="1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" hidden="1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" hidden="1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" hidden="1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" hidden="1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" hidden="1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" hidden="1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" hidden="1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" hidden="1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" hidden="1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" hidden="1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" hidden="1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" hidden="1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" hidden="1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" hidden="1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" hidden="1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" hidden="1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" hidden="1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" hidden="1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" hidden="1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" hidden="1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" hidden="1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" hidden="1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" hidden="1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" hidden="1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" hidden="1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" hidden="1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" hidden="1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" hidden="1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" hidden="1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" hidden="1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" hidden="1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" hidden="1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" hidden="1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" hidden="1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" hidden="1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" hidden="1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" hidden="1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" hidden="1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" hidden="1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" hidden="1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" hidden="1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" hidden="1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" hidden="1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" hidden="1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" hidden="1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" hidden="1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" hidden="1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" hidden="1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" hidden="1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" hidden="1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" hidden="1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" hidden="1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" hidden="1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" hidden="1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" hidden="1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" hidden="1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" hidden="1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" hidden="1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" hidden="1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" hidden="1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" hidden="1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" hidden="1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" hidden="1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" hidden="1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" hidden="1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" hidden="1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" hidden="1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" hidden="1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" hidden="1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" hidden="1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" hidden="1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" hidden="1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" hidden="1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" hidden="1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" hidden="1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" hidden="1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" hidden="1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" hidden="1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" hidden="1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" hidden="1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" hidden="1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" hidden="1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" hidden="1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" hidden="1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" hidden="1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" hidden="1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" hidden="1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" hidden="1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" hidden="1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" hidden="1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" hidden="1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" hidden="1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" hidden="1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" hidden="1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" hidden="1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" hidden="1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" hidden="1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" hidden="1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" hidden="1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" hidden="1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" hidden="1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" hidden="1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" hidden="1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" hidden="1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" hidden="1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" hidden="1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" hidden="1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" hidden="1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" hidden="1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" hidden="1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" hidden="1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" hidden="1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" hidden="1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" hidden="1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" hidden="1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" hidden="1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" hidden="1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" hidden="1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" hidden="1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" hidden="1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" hidden="1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" hidden="1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" hidden="1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" hidden="1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" hidden="1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" hidden="1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" hidden="1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" hidden="1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" hidden="1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" hidden="1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" hidden="1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" hidden="1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" hidden="1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" hidden="1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" hidden="1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" hidden="1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" hidden="1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" hidden="1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" hidden="1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" hidden="1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" hidden="1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" hidden="1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" hidden="1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" hidden="1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" hidden="1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" hidden="1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" hidden="1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" hidden="1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" hidden="1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" hidden="1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" hidden="1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" hidden="1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" hidden="1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" hidden="1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" hidden="1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" hidden="1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" hidden="1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" hidden="1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" hidden="1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" hidden="1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" hidden="1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" hidden="1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" hidden="1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" hidden="1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" hidden="1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" hidden="1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" hidden="1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" hidden="1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" hidden="1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" hidden="1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" hidden="1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" hidden="1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" hidden="1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" hidden="1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" hidden="1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" hidden="1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" hidden="1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" hidden="1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" hidden="1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" hidden="1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" hidden="1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" hidden="1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" hidden="1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" hidden="1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" hidden="1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" hidden="1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" hidden="1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" hidden="1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" hidden="1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" hidden="1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" hidden="1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" hidden="1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" hidden="1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" hidden="1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" hidden="1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" hidden="1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" hidden="1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" hidden="1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" hidden="1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" hidden="1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" hidden="1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" hidden="1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" hidden="1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" hidden="1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" hidden="1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" hidden="1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" hidden="1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" hidden="1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" hidden="1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" hidden="1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" hidden="1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" hidden="1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" hidden="1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" hidden="1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" hidden="1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" hidden="1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" hidden="1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" hidden="1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" hidden="1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" hidden="1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" hidden="1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" hidden="1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" hidden="1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" hidden="1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" hidden="1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" hidden="1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" hidden="1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" hidden="1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" hidden="1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" hidden="1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" hidden="1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" hidden="1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" hidden="1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" hidden="1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" hidden="1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" hidden="1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" hidden="1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" hidden="1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" hidden="1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" hidden="1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" hidden="1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" hidden="1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" hidden="1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" hidden="1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" hidden="1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" hidden="1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" hidden="1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" hidden="1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" hidden="1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" hidden="1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" hidden="1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" hidden="1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" hidden="1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" hidden="1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" hidden="1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" hidden="1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" hidden="1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" hidden="1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" hidden="1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" hidden="1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" hidden="1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" hidden="1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" hidden="1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" hidden="1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" hidden="1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" hidden="1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" hidden="1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" hidden="1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" hidden="1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" hidden="1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" hidden="1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" hidden="1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" hidden="1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" hidden="1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" hidden="1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" hidden="1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" hidden="1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" hidden="1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" hidden="1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" hidden="1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" hidden="1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" hidden="1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" hidden="1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" hidden="1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" hidden="1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" hidden="1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" hidden="1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" hidden="1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" hidden="1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" hidden="1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" hidden="1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" hidden="1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" hidden="1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" hidden="1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" hidden="1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" hidden="1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" hidden="1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" hidden="1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" hidden="1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" hidden="1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" hidden="1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" hidden="1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" hidden="1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" hidden="1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" hidden="1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" hidden="1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" hidden="1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" hidden="1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" hidden="1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" hidden="1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" hidden="1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" hidden="1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" hidden="1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" hidden="1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" hidden="1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" hidden="1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</sheetData>
  <mergeCells count="22">
    <mergeCell ref="A2:P2"/>
    <mergeCell ref="A3:P3"/>
    <mergeCell ref="A4:P4"/>
    <mergeCell ref="B8:M8"/>
    <mergeCell ref="G31:H31"/>
    <mergeCell ref="A28:F28"/>
    <mergeCell ref="A29:F29"/>
    <mergeCell ref="G29:H29"/>
    <mergeCell ref="J28:Q58"/>
    <mergeCell ref="G30:H30"/>
    <mergeCell ref="A32:F32"/>
    <mergeCell ref="G28:H28"/>
    <mergeCell ref="A30:F30"/>
    <mergeCell ref="A31:F31"/>
    <mergeCell ref="A39:F39"/>
    <mergeCell ref="G32:H32"/>
    <mergeCell ref="A34:F34"/>
    <mergeCell ref="A35:F35"/>
    <mergeCell ref="G35:H35"/>
    <mergeCell ref="A33:F33"/>
    <mergeCell ref="G33:H33"/>
    <mergeCell ref="G34:H3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29ECE-C617-468E-A710-21F0B2E1C81D}">
  <dimension ref="A1:X33"/>
  <sheetViews>
    <sheetView workbookViewId="0">
      <selection activeCell="G17" sqref="G17"/>
    </sheetView>
  </sheetViews>
  <sheetFormatPr defaultColWidth="0" defaultRowHeight="15.75" customHeight="1" zeroHeight="1" x14ac:dyDescent="0.2"/>
  <cols>
    <col min="1" max="1" width="11.25" style="18" bestFit="1" customWidth="1"/>
    <col min="2" max="2" width="17.75" style="18" customWidth="1"/>
    <col min="3" max="3" width="11" style="18" customWidth="1"/>
    <col min="4" max="4" width="26.625" style="18" customWidth="1"/>
    <col min="5" max="5" width="16" style="18" customWidth="1"/>
    <col min="6" max="6" width="16.125" style="18" customWidth="1"/>
    <col min="7" max="8" width="16" style="18" customWidth="1"/>
    <col min="9" max="9" width="16" style="18" hidden="1" customWidth="1"/>
    <col min="10" max="16384" width="0" style="18" hidden="1"/>
  </cols>
  <sheetData>
    <row r="1" spans="1:24" customFormat="1" ht="15" customHeight="1" x14ac:dyDescent="0.2">
      <c r="A1" s="200"/>
      <c r="B1" s="201"/>
      <c r="C1" s="201"/>
      <c r="D1" s="201"/>
      <c r="E1" s="201"/>
      <c r="F1" s="202"/>
      <c r="G1" s="203"/>
      <c r="H1" s="204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customFormat="1" ht="20.25" customHeight="1" x14ac:dyDescent="0.25">
      <c r="A2" s="358" t="s">
        <v>0</v>
      </c>
      <c r="B2" s="285"/>
      <c r="C2" s="285"/>
      <c r="D2" s="285"/>
      <c r="E2" s="285"/>
      <c r="F2" s="285"/>
      <c r="G2" s="34"/>
      <c r="H2" s="205"/>
      <c r="I2" s="34"/>
      <c r="J2" s="34"/>
      <c r="K2" s="34"/>
      <c r="L2" s="34"/>
      <c r="M2" s="34"/>
      <c r="N2" s="34"/>
      <c r="O2" s="34"/>
      <c r="P2" s="34"/>
      <c r="Q2" s="3"/>
      <c r="R2" s="3"/>
      <c r="S2" s="3"/>
      <c r="T2" s="3"/>
      <c r="U2" s="3"/>
      <c r="V2" s="3"/>
      <c r="W2" s="3"/>
      <c r="X2" s="3"/>
    </row>
    <row r="3" spans="1:24" customFormat="1" ht="18.75" customHeight="1" x14ac:dyDescent="0.25">
      <c r="A3" s="358" t="s">
        <v>1</v>
      </c>
      <c r="B3" s="285"/>
      <c r="C3" s="285"/>
      <c r="D3" s="285"/>
      <c r="E3" s="285"/>
      <c r="F3" s="285"/>
      <c r="G3" s="34"/>
      <c r="H3" s="205"/>
      <c r="I3" s="34"/>
      <c r="J3" s="34"/>
      <c r="K3" s="34"/>
      <c r="L3" s="34"/>
      <c r="M3" s="34"/>
      <c r="N3" s="34"/>
      <c r="O3" s="34"/>
      <c r="P3" s="34"/>
      <c r="Q3" s="3"/>
      <c r="R3" s="3"/>
      <c r="S3" s="3"/>
      <c r="T3" s="3"/>
      <c r="U3" s="3"/>
      <c r="V3" s="3"/>
      <c r="W3" s="3"/>
      <c r="X3" s="3"/>
    </row>
    <row r="4" spans="1:24" customFormat="1" ht="19.5" x14ac:dyDescent="0.25">
      <c r="A4" s="358" t="s">
        <v>2</v>
      </c>
      <c r="B4" s="285"/>
      <c r="C4" s="285"/>
      <c r="D4" s="285"/>
      <c r="E4" s="285"/>
      <c r="F4" s="285"/>
      <c r="G4" s="34"/>
      <c r="H4" s="205"/>
      <c r="I4" s="34"/>
      <c r="J4" s="34"/>
      <c r="K4" s="34"/>
      <c r="L4" s="34"/>
      <c r="M4" s="34"/>
      <c r="N4" s="34"/>
      <c r="O4" s="34"/>
      <c r="P4" s="34"/>
      <c r="Q4" s="3"/>
      <c r="R4" s="3"/>
      <c r="S4" s="3"/>
      <c r="T4" s="3"/>
      <c r="U4" s="3"/>
      <c r="V4" s="3"/>
      <c r="W4" s="3"/>
      <c r="X4" s="3"/>
    </row>
    <row r="5" spans="1:24" ht="15.75" customHeight="1" x14ac:dyDescent="0.2">
      <c r="A5" s="206"/>
      <c r="H5" s="207"/>
    </row>
    <row r="6" spans="1:24" ht="15.75" customHeight="1" x14ac:dyDescent="0.2">
      <c r="A6" s="206"/>
      <c r="H6" s="207"/>
    </row>
    <row r="7" spans="1:24" ht="15.75" customHeight="1" x14ac:dyDescent="0.2">
      <c r="A7" s="206"/>
      <c r="H7" s="207"/>
    </row>
    <row r="8" spans="1:24" ht="15.75" customHeight="1" x14ac:dyDescent="0.2">
      <c r="A8" s="208" t="s">
        <v>104</v>
      </c>
      <c r="B8" s="313"/>
      <c r="C8" s="314"/>
      <c r="D8" s="314"/>
      <c r="E8" s="314"/>
      <c r="F8" s="315"/>
      <c r="G8" s="30"/>
      <c r="H8" s="207"/>
    </row>
    <row r="9" spans="1:24" ht="15.75" customHeight="1" x14ac:dyDescent="0.2">
      <c r="A9" s="208" t="s">
        <v>7</v>
      </c>
      <c r="B9" s="313"/>
      <c r="C9" s="314"/>
      <c r="D9" s="314"/>
      <c r="E9" s="314"/>
      <c r="F9" s="315"/>
      <c r="G9" s="30"/>
      <c r="H9" s="207"/>
    </row>
    <row r="10" spans="1:24" ht="15.75" customHeight="1" x14ac:dyDescent="0.25">
      <c r="A10" s="209"/>
      <c r="B10" s="19"/>
      <c r="C10" s="19"/>
      <c r="D10" s="174"/>
      <c r="E10" s="19"/>
      <c r="F10" s="19"/>
      <c r="G10" s="19"/>
      <c r="H10" s="210"/>
      <c r="I10" s="19"/>
      <c r="J10" s="20"/>
      <c r="K10" s="19"/>
      <c r="L10" s="19"/>
      <c r="M10" s="19"/>
      <c r="N10" s="19"/>
    </row>
    <row r="11" spans="1:24" ht="30" customHeight="1" x14ac:dyDescent="0.25">
      <c r="A11" s="211"/>
      <c r="B11" s="135"/>
      <c r="C11" s="136"/>
      <c r="D11" s="137"/>
      <c r="E11" s="138" t="s">
        <v>105</v>
      </c>
      <c r="G11" s="21"/>
      <c r="H11" s="212"/>
      <c r="I11" s="21"/>
      <c r="J11" s="20"/>
      <c r="K11" s="19"/>
      <c r="L11" s="19"/>
      <c r="M11" s="19"/>
      <c r="N11" s="19"/>
    </row>
    <row r="12" spans="1:24" ht="16.5" customHeight="1" x14ac:dyDescent="0.25">
      <c r="A12" s="359" t="s">
        <v>106</v>
      </c>
      <c r="B12" s="360"/>
      <c r="C12" s="133"/>
      <c r="D12" s="134"/>
      <c r="E12" s="139">
        <f>'Accommodation Form'!K70</f>
        <v>0</v>
      </c>
      <c r="G12" s="21"/>
      <c r="H12" s="212"/>
      <c r="I12" s="21"/>
      <c r="J12" s="20"/>
      <c r="K12" s="19"/>
      <c r="L12" s="19"/>
      <c r="M12" s="19"/>
      <c r="N12" s="19"/>
    </row>
    <row r="13" spans="1:24" ht="16.5" customHeight="1" x14ac:dyDescent="0.25">
      <c r="A13" s="361" t="s">
        <v>81</v>
      </c>
      <c r="B13" s="362"/>
      <c r="C13" s="144"/>
      <c r="D13" s="145"/>
      <c r="E13" s="146">
        <f>Meals!G39</f>
        <v>0</v>
      </c>
      <c r="G13" s="21"/>
      <c r="H13" s="212"/>
      <c r="I13" s="21"/>
      <c r="J13" s="20"/>
      <c r="K13" s="19"/>
      <c r="L13" s="19"/>
      <c r="M13" s="19"/>
      <c r="N13" s="19"/>
    </row>
    <row r="14" spans="1:24" ht="21.75" customHeight="1" x14ac:dyDescent="0.25">
      <c r="A14" s="355" t="s">
        <v>107</v>
      </c>
      <c r="B14" s="356"/>
      <c r="C14" s="356"/>
      <c r="D14" s="357"/>
      <c r="E14" s="143">
        <f>SUM(E12:E13)</f>
        <v>0</v>
      </c>
      <c r="G14" s="21"/>
      <c r="H14" s="212"/>
      <c r="I14" s="21"/>
      <c r="J14" s="20"/>
      <c r="K14" s="19"/>
      <c r="L14" s="19"/>
      <c r="M14" s="19"/>
      <c r="N14" s="19"/>
    </row>
    <row r="15" spans="1:24" ht="15.75" customHeight="1" x14ac:dyDescent="0.25">
      <c r="A15" s="213"/>
      <c r="B15" s="214"/>
      <c r="C15" s="214"/>
      <c r="D15" s="215"/>
      <c r="E15" s="22"/>
      <c r="F15" s="21"/>
      <c r="G15" s="21"/>
      <c r="H15" s="212"/>
      <c r="I15" s="21"/>
      <c r="J15" s="20"/>
      <c r="K15" s="19"/>
      <c r="L15" s="19"/>
      <c r="M15" s="19"/>
      <c r="N15" s="19"/>
    </row>
    <row r="16" spans="1:24" ht="15.75" customHeight="1" x14ac:dyDescent="0.25">
      <c r="A16" s="216"/>
      <c r="B16" s="215"/>
      <c r="C16" s="215"/>
      <c r="D16" s="217"/>
      <c r="E16" s="218"/>
      <c r="F16" s="218"/>
      <c r="G16" s="219"/>
      <c r="H16" s="220"/>
      <c r="I16" s="22"/>
      <c r="J16" s="20"/>
      <c r="K16" s="19"/>
      <c r="L16" s="19"/>
      <c r="M16" s="19"/>
      <c r="N16" s="19"/>
    </row>
    <row r="17" spans="1:14" ht="15.75" customHeight="1" x14ac:dyDescent="0.2">
      <c r="A17" s="209"/>
      <c r="B17" s="19"/>
      <c r="C17" s="19"/>
      <c r="D17" s="19"/>
      <c r="E17" s="19"/>
      <c r="F17" s="19"/>
      <c r="G17" s="19"/>
      <c r="H17" s="210"/>
      <c r="I17" s="19"/>
      <c r="J17" s="19"/>
      <c r="K17" s="19"/>
      <c r="L17" s="19"/>
      <c r="M17" s="19"/>
      <c r="N17" s="19"/>
    </row>
    <row r="18" spans="1:14" ht="15.75" customHeight="1" x14ac:dyDescent="0.2">
      <c r="A18" s="209"/>
      <c r="B18" s="19"/>
      <c r="C18" s="19"/>
      <c r="D18" s="19"/>
      <c r="E18" s="19"/>
      <c r="F18" s="19"/>
      <c r="G18" s="19"/>
      <c r="H18" s="210"/>
      <c r="I18" s="19"/>
      <c r="J18" s="19"/>
      <c r="K18" s="19"/>
      <c r="L18" s="19"/>
      <c r="M18" s="19"/>
      <c r="N18" s="19"/>
    </row>
    <row r="19" spans="1:14" ht="15.75" customHeight="1" x14ac:dyDescent="0.2">
      <c r="A19" s="209"/>
      <c r="B19" s="19"/>
      <c r="C19" s="19"/>
      <c r="D19" s="19"/>
      <c r="E19" s="19"/>
      <c r="F19" s="19"/>
      <c r="G19" s="19"/>
      <c r="H19" s="210"/>
      <c r="I19" s="19"/>
      <c r="J19" s="19"/>
      <c r="K19" s="19"/>
      <c r="L19" s="19"/>
      <c r="M19" s="19"/>
      <c r="N19" s="19"/>
    </row>
    <row r="20" spans="1:14" ht="15.75" customHeight="1" x14ac:dyDescent="0.2">
      <c r="A20" s="221"/>
      <c r="B20" s="222"/>
      <c r="C20" s="222"/>
      <c r="D20" s="222"/>
      <c r="E20" s="222"/>
      <c r="F20" s="222"/>
      <c r="G20" s="222"/>
      <c r="H20" s="223"/>
      <c r="I20" s="19"/>
      <c r="J20" s="19"/>
      <c r="K20" s="19"/>
      <c r="L20" s="19"/>
      <c r="M20" s="19"/>
      <c r="N20" s="19"/>
    </row>
    <row r="21" spans="1:14" ht="15.75" hidden="1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14" ht="15.75" hidden="1" customHeight="1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4" ht="15.75" hidden="1" customHeight="1" x14ac:dyDescent="0.2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1:14" ht="15.75" hidden="1" customHeight="1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4" ht="15.75" hidden="1" customHeight="1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14" ht="15.75" hidden="1" customHeight="1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4" ht="15.75" hidden="1" customHeight="1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4" ht="15.75" hidden="1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</row>
    <row r="29" spans="1:14" ht="15.75" hidden="1" customHeight="1" x14ac:dyDescent="0.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spans="1:14" ht="15.75" hidden="1" customHeight="1" x14ac:dyDescent="0.2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  <row r="31" spans="1:14" ht="15.75" hidden="1" customHeight="1" x14ac:dyDescent="0.2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14" ht="15.75" hidden="1" customHeight="1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  <row r="33" spans="1:14" ht="15.75" hidden="1" customHeight="1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</row>
  </sheetData>
  <mergeCells count="8">
    <mergeCell ref="B9:F9"/>
    <mergeCell ref="A14:D14"/>
    <mergeCell ref="A2:F2"/>
    <mergeCell ref="A3:F3"/>
    <mergeCell ref="A4:F4"/>
    <mergeCell ref="A12:B12"/>
    <mergeCell ref="A13:B13"/>
    <mergeCell ref="B8:F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B68AF83FEBB7943AB38672FF515F3A9" ma:contentTypeVersion="15" ma:contentTypeDescription="Skapa ett nytt dokument." ma:contentTypeScope="" ma:versionID="89173911add11b30b0c783e09b434c33">
  <xsd:schema xmlns:xsd="http://www.w3.org/2001/XMLSchema" xmlns:xs="http://www.w3.org/2001/XMLSchema" xmlns:p="http://schemas.microsoft.com/office/2006/metadata/properties" xmlns:ns2="36508d1f-0c69-4634-9186-6587f9c2d3ca" xmlns:ns3="43fd6bfd-54c1-413d-a334-82417e99f56b" targetNamespace="http://schemas.microsoft.com/office/2006/metadata/properties" ma:root="true" ma:fieldsID="c02262b6aed0a469d78996204faf053b" ns2:_="" ns3:_="">
    <xsd:import namespace="36508d1f-0c69-4634-9186-6587f9c2d3ca"/>
    <xsd:import namespace="43fd6bfd-54c1-413d-a334-82417e99f56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08d1f-0c69-4634-9186-6587f9c2d3c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dmarkeringar" ma:readOnly="false" ma:fieldId="{5cf76f15-5ced-4ddc-b409-7134ff3c332f}" ma:taxonomyMulti="true" ma:sspId="569f3a60-3ad3-4329-af7f-6cf4f85e1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fd6bfd-54c1-413d-a334-82417e99f56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508d1f-0c69-4634-9186-6587f9c2d3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E41D5D-9AAF-4CFD-A9C6-EBD7406BE2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FA180C-7B3A-458A-9BEB-FDAAD08BED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508d1f-0c69-4634-9186-6587f9c2d3ca"/>
    <ds:schemaRef ds:uri="43fd6bfd-54c1-413d-a334-82417e99f5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942EBF-4B84-45DD-AFE3-F07938211596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58d31ab3-1281-4f48-9799-d3c2ea83e5f0"/>
    <ds:schemaRef ds:uri="http://purl.org/dc/dcmitype/"/>
    <ds:schemaRef ds:uri="http://purl.org/dc/terms/"/>
    <ds:schemaRef ds:uri="http://purl.org/dc/elements/1.1/"/>
    <ds:schemaRef ds:uri="36508d1f-0c69-4634-9186-6587f9c2d3ca"/>
  </ds:schemaRefs>
</ds:datastoreItem>
</file>

<file path=docMetadata/LabelInfo.xml><?xml version="1.0" encoding="utf-8"?>
<clbl:labelList xmlns:clbl="http://schemas.microsoft.com/office/2020/mipLabelMetadata">
  <clbl:label id="{eb5b2d6e-028e-454d-b878-0c055adbeb2a}" enabled="0" method="" siteId="{eb5b2d6e-028e-454d-b878-0c055adbe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2</vt:i4>
      </vt:variant>
    </vt:vector>
  </HeadingPairs>
  <TitlesOfParts>
    <vt:vector size="5" baseType="lpstr">
      <vt:lpstr>Accommodation Form</vt:lpstr>
      <vt:lpstr>Meals</vt:lpstr>
      <vt:lpstr>Total</vt:lpstr>
      <vt:lpstr>'Accommodation Form'!Utskriftsområde</vt:lpstr>
      <vt:lpstr>Meals!Utskriftsområde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Johanna Persson (Gymnastik)</dc:creator>
  <cp:keywords/>
  <dc:description/>
  <cp:lastModifiedBy>Anna Gustafsson (Gymnastik)</cp:lastModifiedBy>
  <cp:revision/>
  <dcterms:created xsi:type="dcterms:W3CDTF">2017-06-13T07:57:28Z</dcterms:created>
  <dcterms:modified xsi:type="dcterms:W3CDTF">2026-07-01T12:30:04Z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0x010100EB68AF83FEBB7943AB38672FF515F3A9</vt:lpwstr>
  </property>
  <property fmtid="{D5CDD505-2E9C-101B-9397-08002B2CF9AE}" pid="3" name="MediaServiceImageTags">
    <vt:lpwstr/>
  </property>
  <property fmtid="{D5CDD505-2E9C-101B-9397-08002B2CF9AE}" pid="4" name="Order">
    <vt:r8>35646600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