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bbaovrum/Library/Mobile Documents/com~apple~CloudDocs/JSM/Utskick/Bilagor/"/>
    </mc:Choice>
  </mc:AlternateContent>
  <xr:revisionPtr revIDLastSave="0" documentId="13_ncr:1_{2B0D5EE0-5641-F840-83B2-D620D50E33F1}" xr6:coauthVersionLast="47" xr6:coauthVersionMax="47" xr10:uidLastSave="{00000000-0000-0000-0000-000000000000}"/>
  <bookViews>
    <workbookView xWindow="0" yWindow="740" windowWidth="29400" windowHeight="18380" xr2:uid="{5F41D041-EFB2-494B-B41D-3A0DC0A549C5}"/>
  </bookViews>
  <sheets>
    <sheet name="Rikstvåan Dam 13-16 år" sheetId="1" r:id="rId1"/>
    <sheet name="JS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" i="2" l="1"/>
  <c r="L24" i="2"/>
  <c r="K24" i="2"/>
  <c r="J24" i="2"/>
  <c r="I24" i="2"/>
  <c r="H24" i="2"/>
  <c r="G24" i="2"/>
  <c r="M28" i="1"/>
  <c r="L28" i="1"/>
  <c r="K28" i="1"/>
  <c r="J28" i="1"/>
  <c r="I28" i="1"/>
  <c r="H28" i="1"/>
  <c r="M27" i="1"/>
  <c r="L27" i="1"/>
  <c r="K27" i="1"/>
  <c r="J27" i="1"/>
  <c r="I27" i="1"/>
  <c r="H27" i="1"/>
  <c r="G27" i="1"/>
  <c r="G28" i="1" s="1"/>
  <c r="F27" i="1"/>
  <c r="F28" i="1" s="1"/>
  <c r="E27" i="1"/>
  <c r="E28" i="1" s="1"/>
  <c r="M23" i="2"/>
  <c r="L23" i="2"/>
  <c r="K23" i="2"/>
  <c r="J23" i="2"/>
  <c r="I23" i="2"/>
  <c r="H23" i="2"/>
  <c r="G23" i="2"/>
  <c r="F23" i="2"/>
  <c r="F24" i="2" s="1"/>
  <c r="E23" i="2"/>
  <c r="E24" i="2" s="1"/>
  <c r="R27" i="1" l="1"/>
  <c r="R23" i="2"/>
</calcChain>
</file>

<file path=xl/sharedStrings.xml><?xml version="1.0" encoding="utf-8"?>
<sst xmlns="http://schemas.openxmlformats.org/spreadsheetml/2006/main" count="68" uniqueCount="33">
  <si>
    <t>Ansvarig ledare</t>
  </si>
  <si>
    <t>Mail</t>
  </si>
  <si>
    <t>Anländer (dag och tid)</t>
  </si>
  <si>
    <t>Mat</t>
  </si>
  <si>
    <t>Allergier/specialkost</t>
  </si>
  <si>
    <t>Fre
Middag</t>
  </si>
  <si>
    <t>Lör
Frukost</t>
  </si>
  <si>
    <t>Lör
Lunch</t>
  </si>
  <si>
    <t>Lör
Middag</t>
  </si>
  <si>
    <t>Sön
Frukost</t>
  </si>
  <si>
    <t>Sön
Matpaket</t>
  </si>
  <si>
    <t>Gluten</t>
  </si>
  <si>
    <t>Laktos</t>
  </si>
  <si>
    <t>Mjölkprotein</t>
  </si>
  <si>
    <t>Logi skolsal</t>
  </si>
  <si>
    <t>Fre/lör</t>
  </si>
  <si>
    <t>Lör/Sön</t>
  </si>
  <si>
    <t>Sön
Lunch</t>
  </si>
  <si>
    <t>Namn</t>
  </si>
  <si>
    <t>Veg</t>
  </si>
  <si>
    <t>Förening och lagnamn</t>
  </si>
  <si>
    <t>Antal</t>
  </si>
  <si>
    <t>Admin.avgift</t>
  </si>
  <si>
    <t>Mobil</t>
  </si>
  <si>
    <t>Att betala</t>
  </si>
  <si>
    <t>Kontaktperson förening</t>
  </si>
  <si>
    <t>Adress</t>
  </si>
  <si>
    <r>
      <t xml:space="preserve">Annat
</t>
    </r>
    <r>
      <rPr>
        <sz val="14"/>
        <color theme="1"/>
        <rFont val="Times New Roman"/>
        <family val="1"/>
      </rPr>
      <t>(Skriv i eventuell annan allergi/specialkost)</t>
    </r>
  </si>
  <si>
    <r>
      <t xml:space="preserve">Betalning sker till IK EskilstunaGymnasterna senast 20/11-22
Inbetalning till bankgiro: 651-2230
</t>
    </r>
    <r>
      <rPr>
        <i/>
        <sz val="16"/>
        <color rgb="FFFF0000"/>
        <rFont val="Times New Roman"/>
        <family val="1"/>
      </rPr>
      <t>Märk med förening &amp; lagnamn</t>
    </r>
  </si>
  <si>
    <r>
      <t xml:space="preserve">Roll
</t>
    </r>
    <r>
      <rPr>
        <i/>
        <sz val="12"/>
        <rFont val="Times New Roman"/>
        <family val="1"/>
      </rPr>
      <t>Gymnast/ledare</t>
    </r>
  </si>
  <si>
    <t>RIKSTVÅAN</t>
  </si>
  <si>
    <t>JSM</t>
  </si>
  <si>
    <r>
      <t xml:space="preserve">Beställningsblanketten ska skickas till ebba.ovrum@gmail.com senast den 30/10-22
</t>
    </r>
    <r>
      <rPr>
        <i/>
        <sz val="18"/>
        <color theme="1"/>
        <rFont val="Times New Roman"/>
        <family val="1"/>
      </rPr>
      <t>OBS! Arrangören äger rätt att neka för sent inkomna beställningar av kost och logi eller ta ut en förseningsavgift på 500:-/trupp. Beställningarna är bindande.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</si>
</sst>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14" x14ac:knownFonts="1"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8"/>
      <color rgb="FFFF0000"/>
      <name val="Times New Roman"/>
      <family val="1"/>
    </font>
    <font>
      <i/>
      <sz val="16"/>
      <color rgb="FFFF0000"/>
      <name val="Times New Roman"/>
      <family val="1"/>
    </font>
    <font>
      <i/>
      <sz val="18"/>
      <color theme="1"/>
      <name val="Times New Roman"/>
      <family val="1"/>
    </font>
    <font>
      <i/>
      <sz val="12"/>
      <name val="Times New Roman"/>
      <family val="1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7" fillId="2" borderId="11" xfId="0" applyNumberFormat="1" applyFont="1" applyFill="1" applyBorder="1" applyAlignment="1" applyProtection="1">
      <alignment horizontal="left" vertical="center"/>
      <protection locked="0"/>
    </xf>
    <xf numFmtId="49" fontId="7" fillId="2" borderId="16" xfId="0" applyNumberFormat="1" applyFont="1" applyFill="1" applyBorder="1" applyAlignment="1" applyProtection="1">
      <alignment horizontal="left" vertical="center"/>
      <protection locked="0"/>
    </xf>
    <xf numFmtId="49" fontId="7" fillId="2" borderId="20" xfId="0" applyNumberFormat="1" applyFont="1" applyFill="1" applyBorder="1" applyAlignment="1" applyProtection="1">
      <alignment horizontal="left" vertical="center"/>
      <protection locked="0"/>
    </xf>
    <xf numFmtId="49" fontId="6" fillId="2" borderId="46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5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52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45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0" xfId="0" applyNumberFormat="1" applyFont="1" applyFill="1" applyAlignment="1" applyProtection="1">
      <alignment horizontal="left" vertical="center"/>
    </xf>
    <xf numFmtId="49" fontId="2" fillId="2" borderId="0" xfId="0" applyNumberFormat="1" applyFont="1" applyFill="1" applyAlignment="1" applyProtection="1">
      <alignment horizontal="left" vertical="center"/>
    </xf>
    <xf numFmtId="49" fontId="5" fillId="2" borderId="43" xfId="0" applyNumberFormat="1" applyFont="1" applyFill="1" applyBorder="1" applyAlignment="1" applyProtection="1">
      <alignment horizontal="left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7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5" fillId="2" borderId="32" xfId="0" applyNumberFormat="1" applyFont="1" applyFill="1" applyBorder="1" applyAlignment="1" applyProtection="1">
      <alignment horizontal="left" vertical="center"/>
    </xf>
    <xf numFmtId="49" fontId="5" fillId="2" borderId="53" xfId="0" applyNumberFormat="1" applyFont="1" applyFill="1" applyBorder="1" applyAlignment="1" applyProtection="1">
      <alignment horizontal="left" vertical="center"/>
    </xf>
    <xf numFmtId="49" fontId="5" fillId="2" borderId="54" xfId="0" applyNumberFormat="1" applyFont="1" applyFill="1" applyBorder="1" applyAlignment="1" applyProtection="1">
      <alignment horizontal="left" vertical="center"/>
    </xf>
    <xf numFmtId="49" fontId="5" fillId="2" borderId="35" xfId="0" applyNumberFormat="1" applyFont="1" applyFill="1" applyBorder="1" applyAlignment="1" applyProtection="1">
      <alignment horizontal="left" vertical="center"/>
    </xf>
    <xf numFmtId="3" fontId="1" fillId="2" borderId="33" xfId="0" applyNumberFormat="1" applyFont="1" applyFill="1" applyBorder="1" applyAlignment="1" applyProtection="1">
      <alignment horizontal="right" vertical="center"/>
    </xf>
    <xf numFmtId="3" fontId="1" fillId="2" borderId="36" xfId="0" applyNumberFormat="1" applyFont="1" applyFill="1" applyBorder="1" applyAlignment="1" applyProtection="1">
      <alignment horizontal="right" vertical="center"/>
    </xf>
    <xf numFmtId="3" fontId="1" fillId="2" borderId="39" xfId="0" applyNumberFormat="1" applyFont="1" applyFill="1" applyBorder="1" applyAlignment="1" applyProtection="1">
      <alignment horizontal="right" vertical="center"/>
    </xf>
    <xf numFmtId="164" fontId="2" fillId="2" borderId="43" xfId="0" applyNumberFormat="1" applyFont="1" applyFill="1" applyBorder="1" applyAlignment="1" applyProtection="1">
      <alignment horizontal="right" vertical="center"/>
    </xf>
    <xf numFmtId="164" fontId="1" fillId="2" borderId="29" xfId="0" applyNumberFormat="1" applyFont="1" applyFill="1" applyBorder="1" applyAlignment="1" applyProtection="1">
      <alignment horizontal="right" vertical="center"/>
    </xf>
    <xf numFmtId="164" fontId="1" fillId="2" borderId="31" xfId="0" applyNumberFormat="1" applyFont="1" applyFill="1" applyBorder="1" applyAlignment="1" applyProtection="1">
      <alignment horizontal="right" vertical="center"/>
    </xf>
    <xf numFmtId="164" fontId="1" fillId="2" borderId="30" xfId="0" applyNumberFormat="1" applyFont="1" applyFill="1" applyBorder="1" applyAlignment="1" applyProtection="1">
      <alignment horizontal="right" vertical="center"/>
    </xf>
    <xf numFmtId="164" fontId="1" fillId="2" borderId="26" xfId="0" applyNumberFormat="1" applyFont="1" applyFill="1" applyBorder="1" applyAlignment="1" applyProtection="1">
      <alignment horizontal="right" vertical="center"/>
    </xf>
    <xf numFmtId="49" fontId="2" fillId="2" borderId="21" xfId="0" applyNumberFormat="1" applyFont="1" applyFill="1" applyBorder="1" applyAlignment="1" applyProtection="1">
      <alignment horizontal="left" vertical="center"/>
    </xf>
    <xf numFmtId="49" fontId="2" fillId="2" borderId="14" xfId="0" applyNumberFormat="1" applyFont="1" applyFill="1" applyBorder="1" applyAlignment="1" applyProtection="1">
      <alignment horizontal="left" vertical="center"/>
    </xf>
    <xf numFmtId="49" fontId="2" fillId="2" borderId="25" xfId="0" applyNumberFormat="1" applyFont="1" applyFill="1" applyBorder="1" applyAlignment="1" applyProtection="1">
      <alignment horizontal="left" vertical="center"/>
    </xf>
    <xf numFmtId="1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3" xfId="0" applyNumberFormat="1" applyFont="1" applyFill="1" applyBorder="1" applyAlignment="1" applyProtection="1">
      <alignment horizontal="center" vertical="center"/>
      <protection locked="0"/>
    </xf>
    <xf numFmtId="1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1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5" xfId="0" applyNumberFormat="1" applyFont="1" applyFill="1" applyBorder="1" applyAlignment="1" applyProtection="1">
      <alignment horizontal="center" vertical="center"/>
      <protection locked="0"/>
    </xf>
    <xf numFmtId="1" fontId="7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8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2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 vertical="center"/>
      <protection locked="0"/>
    </xf>
    <xf numFmtId="49" fontId="7" fillId="2" borderId="26" xfId="0" applyNumberFormat="1" applyFont="1" applyFill="1" applyBorder="1" applyAlignment="1" applyProtection="1">
      <alignment horizontal="left" vertical="center"/>
      <protection locked="0"/>
    </xf>
    <xf numFmtId="49" fontId="7" fillId="2" borderId="49" xfId="0" applyNumberFormat="1" applyFont="1" applyFill="1" applyBorder="1" applyAlignment="1" applyProtection="1">
      <alignment horizontal="left" vertical="center"/>
      <protection locked="0"/>
    </xf>
    <xf numFmtId="49" fontId="7" fillId="2" borderId="37" xfId="0" applyNumberFormat="1" applyFont="1" applyFill="1" applyBorder="1" applyAlignment="1" applyProtection="1">
      <alignment horizontal="left" vertical="center"/>
      <protection locked="0"/>
    </xf>
    <xf numFmtId="49" fontId="7" fillId="2" borderId="15" xfId="0" applyNumberFormat="1" applyFont="1" applyFill="1" applyBorder="1" applyAlignment="1" applyProtection="1">
      <alignment horizontal="left" vertical="center"/>
      <protection locked="0"/>
    </xf>
    <xf numFmtId="49" fontId="7" fillId="2" borderId="44" xfId="0" applyNumberFormat="1" applyFont="1" applyFill="1" applyBorder="1" applyAlignment="1" applyProtection="1">
      <alignment horizontal="left" vertical="center"/>
      <protection locked="0"/>
    </xf>
    <xf numFmtId="49" fontId="7" fillId="2" borderId="51" xfId="0" applyNumberFormat="1" applyFont="1" applyFill="1" applyBorder="1" applyAlignment="1" applyProtection="1">
      <alignment horizontal="left" vertical="center"/>
      <protection locked="0"/>
    </xf>
    <xf numFmtId="49" fontId="7" fillId="2" borderId="22" xfId="0" applyNumberFormat="1" applyFont="1" applyFill="1" applyBorder="1" applyAlignment="1" applyProtection="1">
      <alignment horizontal="left" vertical="center"/>
      <protection locked="0"/>
    </xf>
    <xf numFmtId="49" fontId="7" fillId="2" borderId="48" xfId="0" applyNumberFormat="1" applyFont="1" applyFill="1" applyBorder="1" applyAlignment="1" applyProtection="1">
      <alignment horizontal="left" vertical="center"/>
      <protection locked="0"/>
    </xf>
    <xf numFmtId="49" fontId="7" fillId="2" borderId="45" xfId="0" applyNumberFormat="1" applyFont="1" applyFill="1" applyBorder="1" applyAlignment="1" applyProtection="1">
      <alignment horizontal="left" vertical="center"/>
      <protection locked="0"/>
    </xf>
    <xf numFmtId="49" fontId="6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9" xfId="0" applyNumberFormat="1" applyFont="1" applyFill="1" applyBorder="1" applyAlignment="1" applyProtection="1">
      <alignment horizontal="center" vertical="center"/>
    </xf>
    <xf numFmtId="49" fontId="3" fillId="2" borderId="36" xfId="0" applyNumberFormat="1" applyFont="1" applyFill="1" applyBorder="1" applyAlignment="1" applyProtection="1">
      <alignment horizontal="center" vertical="center"/>
    </xf>
    <xf numFmtId="49" fontId="3" fillId="2" borderId="34" xfId="0" applyNumberFormat="1" applyFont="1" applyFill="1" applyBorder="1" applyAlignment="1" applyProtection="1">
      <alignment horizontal="center" vertical="center"/>
    </xf>
    <xf numFmtId="49" fontId="3" fillId="2" borderId="43" xfId="0" applyNumberFormat="1" applyFont="1" applyFill="1" applyBorder="1" applyAlignment="1" applyProtection="1">
      <alignment horizontal="center" vertical="center"/>
    </xf>
    <xf numFmtId="49" fontId="3" fillId="2" borderId="38" xfId="0" applyNumberFormat="1" applyFont="1" applyFill="1" applyBorder="1" applyAlignment="1" applyProtection="1">
      <alignment horizontal="center" vertical="center"/>
    </xf>
    <xf numFmtId="49" fontId="3" fillId="2" borderId="42" xfId="0" applyNumberFormat="1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Alignment="1" applyProtection="1">
      <alignment horizontal="left" vertical="center"/>
    </xf>
    <xf numFmtId="49" fontId="3" fillId="2" borderId="48" xfId="0" applyNumberFormat="1" applyFont="1" applyFill="1" applyBorder="1" applyAlignment="1" applyProtection="1">
      <alignment horizontal="left" vertical="center"/>
    </xf>
    <xf numFmtId="49" fontId="3" fillId="2" borderId="45" xfId="0" applyNumberFormat="1" applyFont="1" applyFill="1" applyBorder="1" applyAlignment="1" applyProtection="1">
      <alignment horizontal="left" vertical="center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49" fontId="6" fillId="2" borderId="50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8" xfId="0" applyNumberFormat="1" applyFont="1" applyFill="1" applyBorder="1" applyAlignment="1" applyProtection="1">
      <alignment horizontal="center" vertical="center" wrapText="1"/>
    </xf>
    <xf numFmtId="49" fontId="4" fillId="2" borderId="39" xfId="0" applyNumberFormat="1" applyFont="1" applyFill="1" applyBorder="1" applyAlignment="1" applyProtection="1">
      <alignment horizontal="center" vertical="center"/>
    </xf>
    <xf numFmtId="49" fontId="4" fillId="2" borderId="36" xfId="0" applyNumberFormat="1" applyFont="1" applyFill="1" applyBorder="1" applyAlignment="1" applyProtection="1">
      <alignment horizontal="center" vertical="center"/>
    </xf>
    <xf numFmtId="49" fontId="4" fillId="2" borderId="40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49" fontId="4" fillId="2" borderId="41" xfId="0" applyNumberFormat="1" applyFont="1" applyFill="1" applyBorder="1" applyAlignment="1" applyProtection="1">
      <alignment horizontal="center" vertical="center"/>
    </xf>
    <xf numFmtId="49" fontId="4" fillId="2" borderId="42" xfId="0" applyNumberFormat="1" applyFont="1" applyFill="1" applyBorder="1" applyAlignment="1" applyProtection="1">
      <alignment horizontal="center" vertical="center"/>
    </xf>
    <xf numFmtId="49" fontId="4" fillId="2" borderId="34" xfId="0" applyNumberFormat="1" applyFont="1" applyFill="1" applyBorder="1" applyAlignment="1" applyProtection="1">
      <alignment horizontal="center" vertical="center"/>
    </xf>
    <xf numFmtId="49" fontId="4" fillId="2" borderId="43" xfId="0" applyNumberFormat="1" applyFont="1" applyFill="1" applyBorder="1" applyAlignment="1" applyProtection="1">
      <alignment horizontal="center" vertical="center"/>
    </xf>
    <xf numFmtId="49" fontId="2" fillId="2" borderId="41" xfId="0" applyNumberFormat="1" applyFont="1" applyFill="1" applyBorder="1" applyAlignment="1" applyProtection="1">
      <alignment horizontal="center" vertical="center" textRotation="90"/>
    </xf>
    <xf numFmtId="49" fontId="2" fillId="2" borderId="43" xfId="0" applyNumberFormat="1" applyFont="1" applyFill="1" applyBorder="1" applyAlignment="1" applyProtection="1">
      <alignment horizontal="center" vertical="center" textRotation="90"/>
    </xf>
    <xf numFmtId="49" fontId="2" fillId="2" borderId="25" xfId="0" applyNumberFormat="1" applyFont="1" applyFill="1" applyBorder="1" applyAlignment="1" applyProtection="1">
      <alignment horizontal="left" vertical="center"/>
    </xf>
    <xf numFmtId="49" fontId="2" fillId="2" borderId="30" xfId="0" applyNumberFormat="1" applyFont="1" applyFill="1" applyBorder="1" applyAlignment="1" applyProtection="1">
      <alignment horizontal="left" vertical="center"/>
    </xf>
    <xf numFmtId="49" fontId="2" fillId="2" borderId="21" xfId="0" applyNumberFormat="1" applyFont="1" applyFill="1" applyBorder="1" applyAlignment="1" applyProtection="1">
      <alignment horizontal="right" vertical="center"/>
    </xf>
    <xf numFmtId="49" fontId="2" fillId="2" borderId="47" xfId="0" applyNumberFormat="1" applyFont="1" applyFill="1" applyBorder="1" applyAlignment="1" applyProtection="1">
      <alignment horizontal="right" vertical="center"/>
    </xf>
    <xf numFmtId="49" fontId="2" fillId="2" borderId="23" xfId="0" applyNumberFormat="1" applyFont="1" applyFill="1" applyBorder="1" applyAlignment="1" applyProtection="1">
      <alignment horizontal="right" vertical="center"/>
    </xf>
    <xf numFmtId="49" fontId="2" fillId="2" borderId="42" xfId="0" applyNumberFormat="1" applyFont="1" applyFill="1" applyBorder="1" applyAlignment="1" applyProtection="1">
      <alignment horizontal="right" vertical="center"/>
    </xf>
    <xf numFmtId="49" fontId="2" fillId="2" borderId="34" xfId="0" applyNumberFormat="1" applyFont="1" applyFill="1" applyBorder="1" applyAlignment="1" applyProtection="1">
      <alignment horizontal="right" vertical="center"/>
    </xf>
    <xf numFmtId="49" fontId="9" fillId="2" borderId="38" xfId="0" applyNumberFormat="1" applyFont="1" applyFill="1" applyBorder="1" applyAlignment="1" applyProtection="1">
      <alignment horizontal="center" vertical="center" wrapText="1"/>
    </xf>
    <xf numFmtId="49" fontId="9" fillId="2" borderId="39" xfId="0" applyNumberFormat="1" applyFont="1" applyFill="1" applyBorder="1" applyAlignment="1" applyProtection="1">
      <alignment horizontal="center" vertical="center"/>
    </xf>
    <xf numFmtId="49" fontId="9" fillId="2" borderId="36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0" xfId="0" applyNumberFormat="1" applyFont="1" applyFill="1" applyBorder="1" applyAlignment="1" applyProtection="1">
      <alignment horizontal="center" vertical="center"/>
    </xf>
    <xf numFmtId="49" fontId="9" fillId="2" borderId="41" xfId="0" applyNumberFormat="1" applyFont="1" applyFill="1" applyBorder="1" applyAlignment="1" applyProtection="1">
      <alignment horizontal="center" vertical="center"/>
    </xf>
    <xf numFmtId="49" fontId="9" fillId="2" borderId="42" xfId="0" applyNumberFormat="1" applyFont="1" applyFill="1" applyBorder="1" applyAlignment="1" applyProtection="1">
      <alignment horizontal="center" vertical="center"/>
    </xf>
    <xf numFmtId="49" fontId="9" fillId="2" borderId="34" xfId="0" applyNumberFormat="1" applyFont="1" applyFill="1" applyBorder="1" applyAlignment="1" applyProtection="1">
      <alignment horizontal="center" vertical="center"/>
    </xf>
    <xf numFmtId="49" fontId="9" fillId="2" borderId="43" xfId="0" applyNumberFormat="1" applyFont="1" applyFill="1" applyBorder="1" applyAlignment="1" applyProtection="1">
      <alignment horizontal="center" vertical="center"/>
    </xf>
    <xf numFmtId="49" fontId="2" fillId="2" borderId="21" xfId="0" applyNumberFormat="1" applyFont="1" applyFill="1" applyBorder="1" applyAlignment="1" applyProtection="1">
      <alignment horizontal="left" vertical="center"/>
    </xf>
    <xf numFmtId="49" fontId="2" fillId="2" borderId="47" xfId="0" applyNumberFormat="1" applyFont="1" applyFill="1" applyBorder="1" applyAlignment="1" applyProtection="1">
      <alignment horizontal="left" vertical="center"/>
    </xf>
    <xf numFmtId="49" fontId="2" fillId="2" borderId="14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164" fontId="8" fillId="2" borderId="36" xfId="0" applyNumberFormat="1" applyFont="1" applyFill="1" applyBorder="1" applyAlignment="1" applyProtection="1">
      <alignment horizontal="center" vertical="center"/>
    </xf>
    <xf numFmtId="164" fontId="8" fillId="2" borderId="43" xfId="0" applyNumberFormat="1" applyFont="1" applyFill="1" applyBorder="1" applyAlignment="1" applyProtection="1">
      <alignment horizontal="center" vertical="center"/>
    </xf>
    <xf numFmtId="3" fontId="8" fillId="2" borderId="21" xfId="0" applyNumberFormat="1" applyFont="1" applyFill="1" applyBorder="1" applyAlignment="1" applyProtection="1">
      <alignment horizontal="center" vertical="center"/>
    </xf>
    <xf numFmtId="3" fontId="8" fillId="2" borderId="47" xfId="0" applyNumberFormat="1" applyFont="1" applyFill="1" applyBorder="1" applyAlignment="1" applyProtection="1">
      <alignment horizontal="center" vertical="center"/>
    </xf>
    <xf numFmtId="3" fontId="8" fillId="2" borderId="25" xfId="0" applyNumberFormat="1" applyFont="1" applyFill="1" applyBorder="1" applyAlignment="1" applyProtection="1">
      <alignment horizontal="center" vertical="center"/>
    </xf>
    <xf numFmtId="3" fontId="8" fillId="2" borderId="30" xfId="0" applyNumberFormat="1" applyFont="1" applyFill="1" applyBorder="1" applyAlignment="1" applyProtection="1">
      <alignment horizontal="center" vertical="center"/>
    </xf>
    <xf numFmtId="49" fontId="7" fillId="2" borderId="47" xfId="0" applyNumberFormat="1" applyFont="1" applyFill="1" applyBorder="1" applyAlignment="1" applyProtection="1">
      <alignment horizontal="left" vertical="center"/>
      <protection locked="0"/>
    </xf>
    <xf numFmtId="49" fontId="7" fillId="2" borderId="23" xfId="0" applyNumberFormat="1" applyFont="1" applyFill="1" applyBorder="1" applyAlignment="1" applyProtection="1">
      <alignment horizontal="left" vertical="center"/>
      <protection locked="0"/>
    </xf>
    <xf numFmtId="49" fontId="7" fillId="2" borderId="1" xfId="0" applyNumberFormat="1" applyFont="1" applyFill="1" applyBorder="1" applyAlignment="1" applyProtection="1">
      <alignment horizontal="left" vertical="center"/>
      <protection locked="0"/>
    </xf>
    <xf numFmtId="49" fontId="7" fillId="2" borderId="16" xfId="0" applyNumberFormat="1" applyFont="1" applyFill="1" applyBorder="1" applyAlignment="1" applyProtection="1">
      <alignment horizontal="left" vertical="center"/>
      <protection locked="0"/>
    </xf>
    <xf numFmtId="49" fontId="7" fillId="2" borderId="30" xfId="0" applyNumberFormat="1" applyFont="1" applyFill="1" applyBorder="1" applyAlignment="1" applyProtection="1">
      <alignment horizontal="left" vertical="center"/>
      <protection locked="0"/>
    </xf>
    <xf numFmtId="49" fontId="7" fillId="2" borderId="31" xfId="0" applyNumberFormat="1" applyFont="1" applyFill="1" applyBorder="1" applyAlignment="1" applyProtection="1">
      <alignment horizontal="left" vertical="center"/>
      <protection locked="0"/>
    </xf>
    <xf numFmtId="49" fontId="13" fillId="2" borderId="24" xfId="0" applyNumberFormat="1" applyFont="1" applyFill="1" applyBorder="1" applyAlignment="1" applyProtection="1">
      <alignment horizontal="left" vertical="center"/>
      <protection locked="0"/>
    </xf>
    <xf numFmtId="49" fontId="13" fillId="2" borderId="49" xfId="0" applyNumberFormat="1" applyFont="1" applyFill="1" applyBorder="1" applyAlignment="1" applyProtection="1">
      <alignment horizontal="left" vertical="center"/>
      <protection locked="0"/>
    </xf>
    <xf numFmtId="49" fontId="13" fillId="2" borderId="37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99AD5-9174-C445-BDC0-9B5CAF91E2FC}">
  <dimension ref="A1:R38"/>
  <sheetViews>
    <sheetView tabSelected="1" zoomScale="80" zoomScaleNormal="80" workbookViewId="0">
      <selection sqref="A1:A3"/>
    </sheetView>
  </sheetViews>
  <sheetFormatPr baseColWidth="10" defaultColWidth="8.83203125" defaultRowHeight="18" x14ac:dyDescent="0.2"/>
  <cols>
    <col min="1" max="1" width="5.6640625" style="8" bestFit="1" customWidth="1"/>
    <col min="2" max="2" width="40.83203125" style="8" customWidth="1"/>
    <col min="3" max="3" width="19.83203125" style="8" bestFit="1" customWidth="1"/>
    <col min="4" max="4" width="14.83203125" style="8" bestFit="1" customWidth="1"/>
    <col min="5" max="13" width="13.33203125" style="8" customWidth="1"/>
    <col min="14" max="14" width="9.33203125" style="8" bestFit="1" customWidth="1"/>
    <col min="15" max="15" width="10.5" style="8" customWidth="1"/>
    <col min="16" max="16" width="6" style="8" bestFit="1" customWidth="1"/>
    <col min="17" max="17" width="16.83203125" style="8" bestFit="1" customWidth="1"/>
    <col min="18" max="18" width="36.83203125" style="8" customWidth="1"/>
    <col min="19" max="19" width="11.6640625" style="8" bestFit="1" customWidth="1"/>
    <col min="20" max="20" width="12" style="8" bestFit="1" customWidth="1"/>
    <col min="21" max="16384" width="8.83203125" style="8"/>
  </cols>
  <sheetData>
    <row r="1" spans="1:18" ht="20" x14ac:dyDescent="0.2">
      <c r="A1" s="93" t="s">
        <v>30</v>
      </c>
      <c r="B1" s="75" t="s">
        <v>20</v>
      </c>
      <c r="C1" s="76"/>
      <c r="D1" s="77"/>
      <c r="E1" s="69" t="s">
        <v>14</v>
      </c>
      <c r="F1" s="70"/>
      <c r="G1" s="73" t="s">
        <v>3</v>
      </c>
      <c r="H1" s="69"/>
      <c r="I1" s="69"/>
      <c r="J1" s="69"/>
      <c r="K1" s="69"/>
      <c r="L1" s="69"/>
      <c r="M1" s="70"/>
      <c r="N1" s="73" t="s">
        <v>4</v>
      </c>
      <c r="O1" s="69"/>
      <c r="P1" s="69"/>
      <c r="Q1" s="69"/>
      <c r="R1" s="70"/>
    </row>
    <row r="2" spans="1:18" s="9" customFormat="1" ht="21" thickBot="1" x14ac:dyDescent="0.25">
      <c r="A2" s="93"/>
      <c r="B2" s="127"/>
      <c r="C2" s="128"/>
      <c r="D2" s="129"/>
      <c r="E2" s="71"/>
      <c r="F2" s="72"/>
      <c r="G2" s="74"/>
      <c r="H2" s="71"/>
      <c r="I2" s="71"/>
      <c r="J2" s="71"/>
      <c r="K2" s="71"/>
      <c r="L2" s="71"/>
      <c r="M2" s="72"/>
      <c r="N2" s="74"/>
      <c r="O2" s="71"/>
      <c r="P2" s="71"/>
      <c r="Q2" s="71"/>
      <c r="R2" s="72"/>
    </row>
    <row r="3" spans="1:18" s="17" customFormat="1" ht="58" thickBot="1" x14ac:dyDescent="0.25">
      <c r="A3" s="94"/>
      <c r="B3" s="78" t="s">
        <v>18</v>
      </c>
      <c r="C3" s="79"/>
      <c r="D3" s="10" t="s">
        <v>29</v>
      </c>
      <c r="E3" s="11" t="s">
        <v>15</v>
      </c>
      <c r="F3" s="12" t="s">
        <v>16</v>
      </c>
      <c r="G3" s="13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2" t="s">
        <v>17</v>
      </c>
      <c r="M3" s="12" t="s">
        <v>10</v>
      </c>
      <c r="N3" s="13" t="s">
        <v>11</v>
      </c>
      <c r="O3" s="14" t="s">
        <v>12</v>
      </c>
      <c r="P3" s="15" t="s">
        <v>19</v>
      </c>
      <c r="Q3" s="15" t="s">
        <v>13</v>
      </c>
      <c r="R3" s="16" t="s">
        <v>27</v>
      </c>
    </row>
    <row r="4" spans="1:18" x14ac:dyDescent="0.2">
      <c r="A4" s="18">
        <v>1</v>
      </c>
      <c r="B4" s="80"/>
      <c r="C4" s="81"/>
      <c r="D4" s="4"/>
      <c r="E4" s="33"/>
      <c r="F4" s="34"/>
      <c r="G4" s="35"/>
      <c r="H4" s="36"/>
      <c r="I4" s="36"/>
      <c r="J4" s="36"/>
      <c r="K4" s="36"/>
      <c r="L4" s="37"/>
      <c r="M4" s="34"/>
      <c r="N4" s="35"/>
      <c r="O4" s="36"/>
      <c r="P4" s="38"/>
      <c r="Q4" s="38"/>
      <c r="R4" s="1"/>
    </row>
    <row r="5" spans="1:18" x14ac:dyDescent="0.2">
      <c r="A5" s="19">
        <v>2</v>
      </c>
      <c r="B5" s="67"/>
      <c r="C5" s="68"/>
      <c r="D5" s="5"/>
      <c r="E5" s="39"/>
      <c r="F5" s="40"/>
      <c r="G5" s="41"/>
      <c r="H5" s="42"/>
      <c r="I5" s="42"/>
      <c r="J5" s="42"/>
      <c r="K5" s="42"/>
      <c r="L5" s="43"/>
      <c r="M5" s="40"/>
      <c r="N5" s="41"/>
      <c r="O5" s="42"/>
      <c r="P5" s="44"/>
      <c r="Q5" s="44"/>
      <c r="R5" s="2"/>
    </row>
    <row r="6" spans="1:18" x14ac:dyDescent="0.2">
      <c r="A6" s="19">
        <v>3</v>
      </c>
      <c r="B6" s="67"/>
      <c r="C6" s="68"/>
      <c r="D6" s="5"/>
      <c r="E6" s="39"/>
      <c r="F6" s="40"/>
      <c r="G6" s="41"/>
      <c r="H6" s="42"/>
      <c r="I6" s="42"/>
      <c r="J6" s="42"/>
      <c r="K6" s="42"/>
      <c r="L6" s="43"/>
      <c r="M6" s="40"/>
      <c r="N6" s="41"/>
      <c r="O6" s="42"/>
      <c r="P6" s="44"/>
      <c r="Q6" s="44"/>
      <c r="R6" s="2"/>
    </row>
    <row r="7" spans="1:18" x14ac:dyDescent="0.2">
      <c r="A7" s="19">
        <v>4</v>
      </c>
      <c r="B7" s="67"/>
      <c r="C7" s="68"/>
      <c r="D7" s="5"/>
      <c r="E7" s="39"/>
      <c r="F7" s="40"/>
      <c r="G7" s="41"/>
      <c r="H7" s="42"/>
      <c r="I7" s="42"/>
      <c r="J7" s="42"/>
      <c r="K7" s="42"/>
      <c r="L7" s="43"/>
      <c r="M7" s="40"/>
      <c r="N7" s="41"/>
      <c r="O7" s="42"/>
      <c r="P7" s="44"/>
      <c r="Q7" s="44"/>
      <c r="R7" s="2"/>
    </row>
    <row r="8" spans="1:18" x14ac:dyDescent="0.2">
      <c r="A8" s="19">
        <v>5</v>
      </c>
      <c r="B8" s="67"/>
      <c r="C8" s="68"/>
      <c r="D8" s="5"/>
      <c r="E8" s="39"/>
      <c r="F8" s="40"/>
      <c r="G8" s="41"/>
      <c r="H8" s="42"/>
      <c r="I8" s="42"/>
      <c r="J8" s="42"/>
      <c r="K8" s="42"/>
      <c r="L8" s="43"/>
      <c r="M8" s="40"/>
      <c r="N8" s="41"/>
      <c r="O8" s="42"/>
      <c r="P8" s="44"/>
      <c r="Q8" s="44"/>
      <c r="R8" s="2"/>
    </row>
    <row r="9" spans="1:18" x14ac:dyDescent="0.2">
      <c r="A9" s="19">
        <v>6</v>
      </c>
      <c r="B9" s="67"/>
      <c r="C9" s="68"/>
      <c r="D9" s="5"/>
      <c r="E9" s="45"/>
      <c r="F9" s="46"/>
      <c r="G9" s="47"/>
      <c r="H9" s="48"/>
      <c r="I9" s="48"/>
      <c r="J9" s="48"/>
      <c r="K9" s="48"/>
      <c r="L9" s="49"/>
      <c r="M9" s="46"/>
      <c r="N9" s="47"/>
      <c r="O9" s="48"/>
      <c r="P9" s="44"/>
      <c r="Q9" s="44"/>
      <c r="R9" s="2"/>
    </row>
    <row r="10" spans="1:18" x14ac:dyDescent="0.2">
      <c r="A10" s="19">
        <v>7</v>
      </c>
      <c r="B10" s="67"/>
      <c r="C10" s="68"/>
      <c r="D10" s="5"/>
      <c r="E10" s="45"/>
      <c r="F10" s="46"/>
      <c r="G10" s="47"/>
      <c r="H10" s="48"/>
      <c r="I10" s="48"/>
      <c r="J10" s="48"/>
      <c r="K10" s="48"/>
      <c r="L10" s="49"/>
      <c r="M10" s="46"/>
      <c r="N10" s="47"/>
      <c r="O10" s="48"/>
      <c r="P10" s="44"/>
      <c r="Q10" s="44"/>
      <c r="R10" s="2"/>
    </row>
    <row r="11" spans="1:18" x14ac:dyDescent="0.2">
      <c r="A11" s="19">
        <v>8</v>
      </c>
      <c r="B11" s="67"/>
      <c r="C11" s="68"/>
      <c r="D11" s="5"/>
      <c r="E11" s="45"/>
      <c r="F11" s="46"/>
      <c r="G11" s="47"/>
      <c r="H11" s="48"/>
      <c r="I11" s="48"/>
      <c r="J11" s="48"/>
      <c r="K11" s="48"/>
      <c r="L11" s="49"/>
      <c r="M11" s="46"/>
      <c r="N11" s="47"/>
      <c r="O11" s="48"/>
      <c r="P11" s="44"/>
      <c r="Q11" s="44"/>
      <c r="R11" s="2"/>
    </row>
    <row r="12" spans="1:18" x14ac:dyDescent="0.2">
      <c r="A12" s="19">
        <v>9</v>
      </c>
      <c r="B12" s="67"/>
      <c r="C12" s="68"/>
      <c r="D12" s="5"/>
      <c r="E12" s="45"/>
      <c r="F12" s="46"/>
      <c r="G12" s="47"/>
      <c r="H12" s="48"/>
      <c r="I12" s="48"/>
      <c r="J12" s="48"/>
      <c r="K12" s="48"/>
      <c r="L12" s="49"/>
      <c r="M12" s="46"/>
      <c r="N12" s="47"/>
      <c r="O12" s="48"/>
      <c r="P12" s="44"/>
      <c r="Q12" s="44"/>
      <c r="R12" s="2"/>
    </row>
    <row r="13" spans="1:18" x14ac:dyDescent="0.2">
      <c r="A13" s="19">
        <v>10</v>
      </c>
      <c r="B13" s="67"/>
      <c r="C13" s="68"/>
      <c r="D13" s="5"/>
      <c r="E13" s="45"/>
      <c r="F13" s="46"/>
      <c r="G13" s="47"/>
      <c r="H13" s="48"/>
      <c r="I13" s="48"/>
      <c r="J13" s="48"/>
      <c r="K13" s="48"/>
      <c r="L13" s="49"/>
      <c r="M13" s="46"/>
      <c r="N13" s="47"/>
      <c r="O13" s="48"/>
      <c r="P13" s="44"/>
      <c r="Q13" s="44"/>
      <c r="R13" s="2"/>
    </row>
    <row r="14" spans="1:18" x14ac:dyDescent="0.2">
      <c r="A14" s="19">
        <v>11</v>
      </c>
      <c r="B14" s="67"/>
      <c r="C14" s="68"/>
      <c r="D14" s="5"/>
      <c r="E14" s="45"/>
      <c r="F14" s="46"/>
      <c r="G14" s="47"/>
      <c r="H14" s="48"/>
      <c r="I14" s="48"/>
      <c r="J14" s="48"/>
      <c r="K14" s="48"/>
      <c r="L14" s="49"/>
      <c r="M14" s="46"/>
      <c r="N14" s="47"/>
      <c r="O14" s="48"/>
      <c r="P14" s="44"/>
      <c r="Q14" s="44"/>
      <c r="R14" s="2"/>
    </row>
    <row r="15" spans="1:18" x14ac:dyDescent="0.2">
      <c r="A15" s="19">
        <v>12</v>
      </c>
      <c r="B15" s="67"/>
      <c r="C15" s="68"/>
      <c r="D15" s="5"/>
      <c r="E15" s="45"/>
      <c r="F15" s="46"/>
      <c r="G15" s="47"/>
      <c r="H15" s="48"/>
      <c r="I15" s="48"/>
      <c r="J15" s="48"/>
      <c r="K15" s="48"/>
      <c r="L15" s="49"/>
      <c r="M15" s="46"/>
      <c r="N15" s="47"/>
      <c r="O15" s="48"/>
      <c r="P15" s="44"/>
      <c r="Q15" s="44"/>
      <c r="R15" s="2"/>
    </row>
    <row r="16" spans="1:18" x14ac:dyDescent="0.2">
      <c r="A16" s="19">
        <v>13</v>
      </c>
      <c r="B16" s="67"/>
      <c r="C16" s="68"/>
      <c r="D16" s="5"/>
      <c r="E16" s="45"/>
      <c r="F16" s="46"/>
      <c r="G16" s="47"/>
      <c r="H16" s="48"/>
      <c r="I16" s="48"/>
      <c r="J16" s="48"/>
      <c r="K16" s="48"/>
      <c r="L16" s="49"/>
      <c r="M16" s="46"/>
      <c r="N16" s="47"/>
      <c r="O16" s="48"/>
      <c r="P16" s="44"/>
      <c r="Q16" s="44"/>
      <c r="R16" s="2"/>
    </row>
    <row r="17" spans="1:18" x14ac:dyDescent="0.2">
      <c r="A17" s="19">
        <v>14</v>
      </c>
      <c r="B17" s="67"/>
      <c r="C17" s="68"/>
      <c r="D17" s="5"/>
      <c r="E17" s="45"/>
      <c r="F17" s="46"/>
      <c r="G17" s="47"/>
      <c r="H17" s="48"/>
      <c r="I17" s="48"/>
      <c r="J17" s="48"/>
      <c r="K17" s="48"/>
      <c r="L17" s="49"/>
      <c r="M17" s="46"/>
      <c r="N17" s="47"/>
      <c r="O17" s="48"/>
      <c r="P17" s="44"/>
      <c r="Q17" s="44"/>
      <c r="R17" s="2"/>
    </row>
    <row r="18" spans="1:18" x14ac:dyDescent="0.2">
      <c r="A18" s="19">
        <v>15</v>
      </c>
      <c r="B18" s="67"/>
      <c r="C18" s="68"/>
      <c r="D18" s="5"/>
      <c r="E18" s="45"/>
      <c r="F18" s="46"/>
      <c r="G18" s="47"/>
      <c r="H18" s="48"/>
      <c r="I18" s="48"/>
      <c r="J18" s="48"/>
      <c r="K18" s="48"/>
      <c r="L18" s="49"/>
      <c r="M18" s="46"/>
      <c r="N18" s="47"/>
      <c r="O18" s="48"/>
      <c r="P18" s="44"/>
      <c r="Q18" s="44"/>
      <c r="R18" s="2"/>
    </row>
    <row r="19" spans="1:18" x14ac:dyDescent="0.2">
      <c r="A19" s="19">
        <v>16</v>
      </c>
      <c r="B19" s="67"/>
      <c r="C19" s="68"/>
      <c r="D19" s="5"/>
      <c r="E19" s="45"/>
      <c r="F19" s="46"/>
      <c r="G19" s="47"/>
      <c r="H19" s="48"/>
      <c r="I19" s="48"/>
      <c r="J19" s="48"/>
      <c r="K19" s="48"/>
      <c r="L19" s="49"/>
      <c r="M19" s="46"/>
      <c r="N19" s="47"/>
      <c r="O19" s="48"/>
      <c r="P19" s="44"/>
      <c r="Q19" s="44"/>
      <c r="R19" s="2"/>
    </row>
    <row r="20" spans="1:18" x14ac:dyDescent="0.2">
      <c r="A20" s="19">
        <v>17</v>
      </c>
      <c r="B20" s="67"/>
      <c r="C20" s="68"/>
      <c r="D20" s="5"/>
      <c r="E20" s="45"/>
      <c r="F20" s="46"/>
      <c r="G20" s="47"/>
      <c r="H20" s="48"/>
      <c r="I20" s="48"/>
      <c r="J20" s="48"/>
      <c r="K20" s="48"/>
      <c r="L20" s="49"/>
      <c r="M20" s="46"/>
      <c r="N20" s="47"/>
      <c r="O20" s="48"/>
      <c r="P20" s="44"/>
      <c r="Q20" s="44"/>
      <c r="R20" s="2"/>
    </row>
    <row r="21" spans="1:18" ht="19" thickBot="1" x14ac:dyDescent="0.25">
      <c r="A21" s="20">
        <v>18</v>
      </c>
      <c r="B21" s="82"/>
      <c r="C21" s="83"/>
      <c r="D21" s="6"/>
      <c r="E21" s="45"/>
      <c r="F21" s="46"/>
      <c r="G21" s="47"/>
      <c r="H21" s="48"/>
      <c r="I21" s="48"/>
      <c r="J21" s="48"/>
      <c r="K21" s="48"/>
      <c r="L21" s="49"/>
      <c r="M21" s="46"/>
      <c r="N21" s="47"/>
      <c r="O21" s="48"/>
      <c r="P21" s="44"/>
      <c r="Q21" s="44"/>
      <c r="R21" s="2"/>
    </row>
    <row r="22" spans="1:18" x14ac:dyDescent="0.2">
      <c r="A22" s="18">
        <v>19</v>
      </c>
      <c r="B22" s="80"/>
      <c r="C22" s="81"/>
      <c r="D22" s="7"/>
      <c r="E22" s="45"/>
      <c r="F22" s="46"/>
      <c r="G22" s="47"/>
      <c r="H22" s="48"/>
      <c r="I22" s="48"/>
      <c r="J22" s="48"/>
      <c r="K22" s="48"/>
      <c r="L22" s="49"/>
      <c r="M22" s="46"/>
      <c r="N22" s="47"/>
      <c r="O22" s="48"/>
      <c r="P22" s="44"/>
      <c r="Q22" s="44"/>
      <c r="R22" s="2"/>
    </row>
    <row r="23" spans="1:18" x14ac:dyDescent="0.2">
      <c r="A23" s="19">
        <v>20</v>
      </c>
      <c r="B23" s="67"/>
      <c r="C23" s="68"/>
      <c r="D23" s="5"/>
      <c r="E23" s="45"/>
      <c r="F23" s="46"/>
      <c r="G23" s="47"/>
      <c r="H23" s="48"/>
      <c r="I23" s="48"/>
      <c r="J23" s="48"/>
      <c r="K23" s="48"/>
      <c r="L23" s="49"/>
      <c r="M23" s="46"/>
      <c r="N23" s="47"/>
      <c r="O23" s="48"/>
      <c r="P23" s="44"/>
      <c r="Q23" s="44"/>
      <c r="R23" s="2"/>
    </row>
    <row r="24" spans="1:18" x14ac:dyDescent="0.2">
      <c r="A24" s="19">
        <v>21</v>
      </c>
      <c r="B24" s="67"/>
      <c r="C24" s="68"/>
      <c r="D24" s="5"/>
      <c r="E24" s="45"/>
      <c r="F24" s="46"/>
      <c r="G24" s="47"/>
      <c r="H24" s="48"/>
      <c r="I24" s="48"/>
      <c r="J24" s="48"/>
      <c r="K24" s="48"/>
      <c r="L24" s="49"/>
      <c r="M24" s="46"/>
      <c r="N24" s="47"/>
      <c r="O24" s="48"/>
      <c r="P24" s="44"/>
      <c r="Q24" s="44"/>
      <c r="R24" s="3"/>
    </row>
    <row r="25" spans="1:18" x14ac:dyDescent="0.2">
      <c r="A25" s="19">
        <v>22</v>
      </c>
      <c r="B25" s="67"/>
      <c r="C25" s="68"/>
      <c r="D25" s="5"/>
      <c r="E25" s="45"/>
      <c r="F25" s="46"/>
      <c r="G25" s="47"/>
      <c r="H25" s="48"/>
      <c r="I25" s="48"/>
      <c r="J25" s="48"/>
      <c r="K25" s="48"/>
      <c r="L25" s="49"/>
      <c r="M25" s="46"/>
      <c r="N25" s="47"/>
      <c r="O25" s="48"/>
      <c r="P25" s="44"/>
      <c r="Q25" s="50"/>
      <c r="R25" s="2"/>
    </row>
    <row r="26" spans="1:18" ht="19" thickBot="1" x14ac:dyDescent="0.25">
      <c r="A26" s="21">
        <v>23</v>
      </c>
      <c r="B26" s="82"/>
      <c r="C26" s="83"/>
      <c r="D26" s="6"/>
      <c r="E26" s="51"/>
      <c r="F26" s="52"/>
      <c r="G26" s="53"/>
      <c r="H26" s="54"/>
      <c r="I26" s="54"/>
      <c r="J26" s="54"/>
      <c r="K26" s="54"/>
      <c r="L26" s="55"/>
      <c r="M26" s="52"/>
      <c r="N26" s="53"/>
      <c r="O26" s="54"/>
      <c r="P26" s="56"/>
      <c r="Q26" s="57"/>
      <c r="R26" s="3"/>
    </row>
    <row r="27" spans="1:18" x14ac:dyDescent="0.2">
      <c r="B27" s="97" t="s">
        <v>21</v>
      </c>
      <c r="C27" s="98"/>
      <c r="D27" s="99"/>
      <c r="E27" s="22">
        <f t="shared" ref="E27:M27" si="0">SUM(E4:E26)</f>
        <v>0</v>
      </c>
      <c r="F27" s="23">
        <f t="shared" si="0"/>
        <v>0</v>
      </c>
      <c r="G27" s="22">
        <f t="shared" si="0"/>
        <v>0</v>
      </c>
      <c r="H27" s="22">
        <f t="shared" si="0"/>
        <v>0</v>
      </c>
      <c r="I27" s="22">
        <f t="shared" si="0"/>
        <v>0</v>
      </c>
      <c r="J27" s="22">
        <f t="shared" si="0"/>
        <v>0</v>
      </c>
      <c r="K27" s="22">
        <f t="shared" si="0"/>
        <v>0</v>
      </c>
      <c r="L27" s="22">
        <f t="shared" si="0"/>
        <v>0</v>
      </c>
      <c r="M27" s="24">
        <f t="shared" si="0"/>
        <v>0</v>
      </c>
      <c r="N27" s="117" t="s">
        <v>24</v>
      </c>
      <c r="O27" s="118"/>
      <c r="P27" s="118"/>
      <c r="Q27" s="118"/>
      <c r="R27" s="115">
        <f>SUM((D28)+(E28)+(F28)+(G28)+(H28)+(I28)+(J28)+(K28)+(L28)+(M28))</f>
        <v>700</v>
      </c>
    </row>
    <row r="28" spans="1:18" ht="19" thickBot="1" x14ac:dyDescent="0.25">
      <c r="B28" s="100" t="s">
        <v>22</v>
      </c>
      <c r="C28" s="101"/>
      <c r="D28" s="25">
        <v>700</v>
      </c>
      <c r="E28" s="26">
        <f>SUM(E27*100)</f>
        <v>0</v>
      </c>
      <c r="F28" s="27">
        <f>SUM(F27*100)</f>
        <v>0</v>
      </c>
      <c r="G28" s="26">
        <f>SUM(G27*110)</f>
        <v>0</v>
      </c>
      <c r="H28" s="28">
        <f>SUM(H27*75)</f>
        <v>0</v>
      </c>
      <c r="I28" s="28">
        <f>SUM(I27*110)</f>
        <v>0</v>
      </c>
      <c r="J28" s="28">
        <f>SUM(J27*110)</f>
        <v>0</v>
      </c>
      <c r="K28" s="28">
        <f>SUM(K27*75)</f>
        <v>0</v>
      </c>
      <c r="L28" s="28">
        <f>SUM(L27*110)</f>
        <v>0</v>
      </c>
      <c r="M28" s="29">
        <f>SUM(M27*85)</f>
        <v>0</v>
      </c>
      <c r="N28" s="119"/>
      <c r="O28" s="120"/>
      <c r="P28" s="120"/>
      <c r="Q28" s="120"/>
      <c r="R28" s="116"/>
    </row>
    <row r="29" spans="1:18" x14ac:dyDescent="0.2">
      <c r="B29" s="30" t="s">
        <v>0</v>
      </c>
      <c r="C29" s="64"/>
      <c r="D29" s="65"/>
      <c r="E29" s="65"/>
      <c r="F29" s="66"/>
      <c r="G29" s="111" t="s">
        <v>25</v>
      </c>
      <c r="H29" s="112"/>
      <c r="I29" s="112"/>
      <c r="J29" s="121"/>
      <c r="K29" s="121"/>
      <c r="L29" s="121"/>
      <c r="M29" s="122"/>
      <c r="N29" s="102" t="s">
        <v>28</v>
      </c>
      <c r="O29" s="103"/>
      <c r="P29" s="103"/>
      <c r="Q29" s="103"/>
      <c r="R29" s="104"/>
    </row>
    <row r="30" spans="1:18" x14ac:dyDescent="0.2">
      <c r="B30" s="31" t="s">
        <v>1</v>
      </c>
      <c r="C30" s="61"/>
      <c r="D30" s="62"/>
      <c r="E30" s="62"/>
      <c r="F30" s="63"/>
      <c r="G30" s="113" t="s">
        <v>1</v>
      </c>
      <c r="H30" s="114"/>
      <c r="I30" s="114"/>
      <c r="J30" s="123"/>
      <c r="K30" s="123"/>
      <c r="L30" s="123"/>
      <c r="M30" s="124"/>
      <c r="N30" s="105"/>
      <c r="O30" s="106"/>
      <c r="P30" s="106"/>
      <c r="Q30" s="106"/>
      <c r="R30" s="107"/>
    </row>
    <row r="31" spans="1:18" x14ac:dyDescent="0.2">
      <c r="B31" s="31" t="s">
        <v>23</v>
      </c>
      <c r="C31" s="61"/>
      <c r="D31" s="62"/>
      <c r="E31" s="62"/>
      <c r="F31" s="63"/>
      <c r="G31" s="113" t="s">
        <v>23</v>
      </c>
      <c r="H31" s="114"/>
      <c r="I31" s="114"/>
      <c r="J31" s="123"/>
      <c r="K31" s="123"/>
      <c r="L31" s="123"/>
      <c r="M31" s="124"/>
      <c r="N31" s="105"/>
      <c r="O31" s="106"/>
      <c r="P31" s="106"/>
      <c r="Q31" s="106"/>
      <c r="R31" s="107"/>
    </row>
    <row r="32" spans="1:18" ht="19" thickBot="1" x14ac:dyDescent="0.25">
      <c r="B32" s="32" t="s">
        <v>2</v>
      </c>
      <c r="C32" s="58"/>
      <c r="D32" s="59"/>
      <c r="E32" s="59"/>
      <c r="F32" s="60"/>
      <c r="G32" s="95" t="s">
        <v>26</v>
      </c>
      <c r="H32" s="96"/>
      <c r="I32" s="96"/>
      <c r="J32" s="125"/>
      <c r="K32" s="125"/>
      <c r="L32" s="125"/>
      <c r="M32" s="126"/>
      <c r="N32" s="108"/>
      <c r="O32" s="109"/>
      <c r="P32" s="109"/>
      <c r="Q32" s="109"/>
      <c r="R32" s="110"/>
    </row>
    <row r="33" spans="2:18" x14ac:dyDescent="0.2">
      <c r="B33" s="84" t="s">
        <v>32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6"/>
    </row>
    <row r="34" spans="2:18" x14ac:dyDescent="0.2"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9"/>
    </row>
    <row r="35" spans="2:18" x14ac:dyDescent="0.2"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9"/>
    </row>
    <row r="36" spans="2:18" x14ac:dyDescent="0.2">
      <c r="B36" s="87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9"/>
    </row>
    <row r="37" spans="2:18" x14ac:dyDescent="0.2"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9"/>
    </row>
    <row r="38" spans="2:18" ht="19" thickBot="1" x14ac:dyDescent="0.25">
      <c r="B38" s="90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2"/>
    </row>
  </sheetData>
  <sheetProtection algorithmName="SHA-512" hashValue="iAkE6ZlVEkSw6wzURNrf/cItYwwiwF268n3T5nhhkj30WcrhWa/vHALj73AVUXpwwmHao0T0tzvEpepjbl7N6Q==" saltValue="IWSyj341uPN2AsVpAiyC5g==" spinCount="100000" sheet="1" objects="1" scenarios="1"/>
  <mergeCells count="48">
    <mergeCell ref="B26:C26"/>
    <mergeCell ref="B33:R38"/>
    <mergeCell ref="A1:A3"/>
    <mergeCell ref="G32:I32"/>
    <mergeCell ref="J32:M32"/>
    <mergeCell ref="B27:D27"/>
    <mergeCell ref="B28:C28"/>
    <mergeCell ref="N29:R32"/>
    <mergeCell ref="G29:I29"/>
    <mergeCell ref="G30:I30"/>
    <mergeCell ref="G31:I31"/>
    <mergeCell ref="J29:M29"/>
    <mergeCell ref="J30:M30"/>
    <mergeCell ref="J31:M31"/>
    <mergeCell ref="R27:R28"/>
    <mergeCell ref="N27:Q28"/>
    <mergeCell ref="B19:C19"/>
    <mergeCell ref="B22:C22"/>
    <mergeCell ref="B23:C23"/>
    <mergeCell ref="B24:C24"/>
    <mergeCell ref="B25:C25"/>
    <mergeCell ref="B21:C21"/>
    <mergeCell ref="B3:C3"/>
    <mergeCell ref="B4:C4"/>
    <mergeCell ref="B5:C5"/>
    <mergeCell ref="B6:C6"/>
    <mergeCell ref="B7:C7"/>
    <mergeCell ref="E1:F2"/>
    <mergeCell ref="G1:M2"/>
    <mergeCell ref="N1:R2"/>
    <mergeCell ref="B1:D1"/>
    <mergeCell ref="B2:D2"/>
    <mergeCell ref="C32:F32"/>
    <mergeCell ref="C31:F31"/>
    <mergeCell ref="C30:F30"/>
    <mergeCell ref="C29:F29"/>
    <mergeCell ref="B8:C8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pageMargins left="0.7" right="0.7" top="0.75" bottom="0.75" header="0.3" footer="0.3"/>
  <ignoredErrors>
    <ignoredError sqref="H28 K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DD079-7BE4-6C44-AA83-59C07564BF24}">
  <dimension ref="A1:R34"/>
  <sheetViews>
    <sheetView zoomScale="80" zoomScaleNormal="80" workbookViewId="0">
      <selection sqref="A1:A3"/>
    </sheetView>
  </sheetViews>
  <sheetFormatPr baseColWidth="10" defaultColWidth="8.83203125" defaultRowHeight="18" x14ac:dyDescent="0.2"/>
  <cols>
    <col min="1" max="1" width="5.6640625" style="8" bestFit="1" customWidth="1"/>
    <col min="2" max="2" width="40.83203125" style="8" customWidth="1"/>
    <col min="3" max="3" width="19.83203125" style="8" bestFit="1" customWidth="1"/>
    <col min="4" max="4" width="14.83203125" style="8" bestFit="1" customWidth="1"/>
    <col min="5" max="13" width="13.33203125" style="8" customWidth="1"/>
    <col min="14" max="14" width="9.33203125" style="8" bestFit="1" customWidth="1"/>
    <col min="15" max="15" width="10.5" style="8" customWidth="1"/>
    <col min="16" max="16" width="6" style="8" bestFit="1" customWidth="1"/>
    <col min="17" max="17" width="16.83203125" style="8" bestFit="1" customWidth="1"/>
    <col min="18" max="18" width="36.83203125" style="8" customWidth="1"/>
    <col min="19" max="19" width="11.6640625" style="8" bestFit="1" customWidth="1"/>
    <col min="20" max="20" width="12" style="8" bestFit="1" customWidth="1"/>
    <col min="21" max="16384" width="8.83203125" style="8"/>
  </cols>
  <sheetData>
    <row r="1" spans="1:18" ht="20" x14ac:dyDescent="0.2">
      <c r="A1" s="93" t="s">
        <v>31</v>
      </c>
      <c r="B1" s="75" t="s">
        <v>20</v>
      </c>
      <c r="C1" s="76"/>
      <c r="D1" s="77"/>
      <c r="E1" s="69" t="s">
        <v>14</v>
      </c>
      <c r="F1" s="70"/>
      <c r="G1" s="73" t="s">
        <v>3</v>
      </c>
      <c r="H1" s="69"/>
      <c r="I1" s="69"/>
      <c r="J1" s="69"/>
      <c r="K1" s="69"/>
      <c r="L1" s="69"/>
      <c r="M1" s="70"/>
      <c r="N1" s="73" t="s">
        <v>4</v>
      </c>
      <c r="O1" s="69"/>
      <c r="P1" s="69"/>
      <c r="Q1" s="69"/>
      <c r="R1" s="70"/>
    </row>
    <row r="2" spans="1:18" s="9" customFormat="1" ht="21" thickBot="1" x14ac:dyDescent="0.25">
      <c r="A2" s="93"/>
      <c r="B2" s="127"/>
      <c r="C2" s="128"/>
      <c r="D2" s="129"/>
      <c r="E2" s="71"/>
      <c r="F2" s="72"/>
      <c r="G2" s="74"/>
      <c r="H2" s="71"/>
      <c r="I2" s="71"/>
      <c r="J2" s="71"/>
      <c r="K2" s="71"/>
      <c r="L2" s="71"/>
      <c r="M2" s="72"/>
      <c r="N2" s="74"/>
      <c r="O2" s="71"/>
      <c r="P2" s="71"/>
      <c r="Q2" s="71"/>
      <c r="R2" s="72"/>
    </row>
    <row r="3" spans="1:18" s="17" customFormat="1" ht="58" thickBot="1" x14ac:dyDescent="0.25">
      <c r="A3" s="94"/>
      <c r="B3" s="78" t="s">
        <v>18</v>
      </c>
      <c r="C3" s="79"/>
      <c r="D3" s="10" t="s">
        <v>29</v>
      </c>
      <c r="E3" s="11" t="s">
        <v>15</v>
      </c>
      <c r="F3" s="12" t="s">
        <v>16</v>
      </c>
      <c r="G3" s="13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2" t="s">
        <v>17</v>
      </c>
      <c r="M3" s="12" t="s">
        <v>10</v>
      </c>
      <c r="N3" s="13" t="s">
        <v>11</v>
      </c>
      <c r="O3" s="14" t="s">
        <v>12</v>
      </c>
      <c r="P3" s="15" t="s">
        <v>19</v>
      </c>
      <c r="Q3" s="15" t="s">
        <v>13</v>
      </c>
      <c r="R3" s="16" t="s">
        <v>27</v>
      </c>
    </row>
    <row r="4" spans="1:18" x14ac:dyDescent="0.2">
      <c r="A4" s="18">
        <v>1</v>
      </c>
      <c r="B4" s="80"/>
      <c r="C4" s="81"/>
      <c r="D4" s="4"/>
      <c r="E4" s="33"/>
      <c r="F4" s="34"/>
      <c r="G4" s="35"/>
      <c r="H4" s="36"/>
      <c r="I4" s="36"/>
      <c r="J4" s="36"/>
      <c r="K4" s="36"/>
      <c r="L4" s="37"/>
      <c r="M4" s="34"/>
      <c r="N4" s="35"/>
      <c r="O4" s="36"/>
      <c r="P4" s="38"/>
      <c r="Q4" s="38"/>
      <c r="R4" s="1"/>
    </row>
    <row r="5" spans="1:18" x14ac:dyDescent="0.2">
      <c r="A5" s="19">
        <v>2</v>
      </c>
      <c r="B5" s="67"/>
      <c r="C5" s="68"/>
      <c r="D5" s="5"/>
      <c r="E5" s="39"/>
      <c r="F5" s="40"/>
      <c r="G5" s="41"/>
      <c r="H5" s="42"/>
      <c r="I5" s="42"/>
      <c r="J5" s="42"/>
      <c r="K5" s="42"/>
      <c r="L5" s="43"/>
      <c r="M5" s="40"/>
      <c r="N5" s="41"/>
      <c r="O5" s="42"/>
      <c r="P5" s="44"/>
      <c r="Q5" s="44"/>
      <c r="R5" s="2"/>
    </row>
    <row r="6" spans="1:18" x14ac:dyDescent="0.2">
      <c r="A6" s="19">
        <v>3</v>
      </c>
      <c r="B6" s="67"/>
      <c r="C6" s="68"/>
      <c r="D6" s="5"/>
      <c r="E6" s="39"/>
      <c r="F6" s="40"/>
      <c r="G6" s="41"/>
      <c r="H6" s="42"/>
      <c r="I6" s="42"/>
      <c r="J6" s="42"/>
      <c r="K6" s="42"/>
      <c r="L6" s="43"/>
      <c r="M6" s="40"/>
      <c r="N6" s="41"/>
      <c r="O6" s="42"/>
      <c r="P6" s="44"/>
      <c r="Q6" s="44"/>
      <c r="R6" s="2"/>
    </row>
    <row r="7" spans="1:18" x14ac:dyDescent="0.2">
      <c r="A7" s="19">
        <v>4</v>
      </c>
      <c r="B7" s="67"/>
      <c r="C7" s="68"/>
      <c r="D7" s="5"/>
      <c r="E7" s="39"/>
      <c r="F7" s="40"/>
      <c r="G7" s="41"/>
      <c r="H7" s="42"/>
      <c r="I7" s="42"/>
      <c r="J7" s="42"/>
      <c r="K7" s="42"/>
      <c r="L7" s="43"/>
      <c r="M7" s="40"/>
      <c r="N7" s="41"/>
      <c r="O7" s="42"/>
      <c r="P7" s="44"/>
      <c r="Q7" s="44"/>
      <c r="R7" s="2"/>
    </row>
    <row r="8" spans="1:18" x14ac:dyDescent="0.2">
      <c r="A8" s="19">
        <v>5</v>
      </c>
      <c r="B8" s="67"/>
      <c r="C8" s="68"/>
      <c r="D8" s="5"/>
      <c r="E8" s="39"/>
      <c r="F8" s="40"/>
      <c r="G8" s="41"/>
      <c r="H8" s="42"/>
      <c r="I8" s="42"/>
      <c r="J8" s="42"/>
      <c r="K8" s="42"/>
      <c r="L8" s="43"/>
      <c r="M8" s="40"/>
      <c r="N8" s="41"/>
      <c r="O8" s="42"/>
      <c r="P8" s="44"/>
      <c r="Q8" s="44"/>
      <c r="R8" s="2"/>
    </row>
    <row r="9" spans="1:18" x14ac:dyDescent="0.2">
      <c r="A9" s="19">
        <v>6</v>
      </c>
      <c r="B9" s="67"/>
      <c r="C9" s="68"/>
      <c r="D9" s="5"/>
      <c r="E9" s="45"/>
      <c r="F9" s="46"/>
      <c r="G9" s="47"/>
      <c r="H9" s="48"/>
      <c r="I9" s="48"/>
      <c r="J9" s="48"/>
      <c r="K9" s="48"/>
      <c r="L9" s="49"/>
      <c r="M9" s="46"/>
      <c r="N9" s="47"/>
      <c r="O9" s="48"/>
      <c r="P9" s="44"/>
      <c r="Q9" s="44"/>
      <c r="R9" s="2"/>
    </row>
    <row r="10" spans="1:18" x14ac:dyDescent="0.2">
      <c r="A10" s="19">
        <v>7</v>
      </c>
      <c r="B10" s="67"/>
      <c r="C10" s="68"/>
      <c r="D10" s="5"/>
      <c r="E10" s="45"/>
      <c r="F10" s="46"/>
      <c r="G10" s="47"/>
      <c r="H10" s="48"/>
      <c r="I10" s="48"/>
      <c r="J10" s="48"/>
      <c r="K10" s="48"/>
      <c r="L10" s="49"/>
      <c r="M10" s="46"/>
      <c r="N10" s="47"/>
      <c r="O10" s="48"/>
      <c r="P10" s="44"/>
      <c r="Q10" s="44"/>
      <c r="R10" s="2"/>
    </row>
    <row r="11" spans="1:18" x14ac:dyDescent="0.2">
      <c r="A11" s="19">
        <v>8</v>
      </c>
      <c r="B11" s="67"/>
      <c r="C11" s="68"/>
      <c r="D11" s="5"/>
      <c r="E11" s="45"/>
      <c r="F11" s="46"/>
      <c r="G11" s="47"/>
      <c r="H11" s="48"/>
      <c r="I11" s="48"/>
      <c r="J11" s="48"/>
      <c r="K11" s="48"/>
      <c r="L11" s="49"/>
      <c r="M11" s="46"/>
      <c r="N11" s="47"/>
      <c r="O11" s="48"/>
      <c r="P11" s="44"/>
      <c r="Q11" s="44"/>
      <c r="R11" s="2"/>
    </row>
    <row r="12" spans="1:18" x14ac:dyDescent="0.2">
      <c r="A12" s="19">
        <v>9</v>
      </c>
      <c r="B12" s="67"/>
      <c r="C12" s="68"/>
      <c r="D12" s="5"/>
      <c r="E12" s="45"/>
      <c r="F12" s="46"/>
      <c r="G12" s="47"/>
      <c r="H12" s="48"/>
      <c r="I12" s="48"/>
      <c r="J12" s="48"/>
      <c r="K12" s="48"/>
      <c r="L12" s="49"/>
      <c r="M12" s="46"/>
      <c r="N12" s="47"/>
      <c r="O12" s="48"/>
      <c r="P12" s="44"/>
      <c r="Q12" s="44"/>
      <c r="R12" s="2"/>
    </row>
    <row r="13" spans="1:18" x14ac:dyDescent="0.2">
      <c r="A13" s="19">
        <v>10</v>
      </c>
      <c r="B13" s="67"/>
      <c r="C13" s="68"/>
      <c r="D13" s="5"/>
      <c r="E13" s="45"/>
      <c r="F13" s="46"/>
      <c r="G13" s="47"/>
      <c r="H13" s="48"/>
      <c r="I13" s="48"/>
      <c r="J13" s="48"/>
      <c r="K13" s="48"/>
      <c r="L13" s="49"/>
      <c r="M13" s="46"/>
      <c r="N13" s="47"/>
      <c r="O13" s="48"/>
      <c r="P13" s="44"/>
      <c r="Q13" s="44"/>
      <c r="R13" s="2"/>
    </row>
    <row r="14" spans="1:18" x14ac:dyDescent="0.2">
      <c r="A14" s="19">
        <v>11</v>
      </c>
      <c r="B14" s="67"/>
      <c r="C14" s="68"/>
      <c r="D14" s="5"/>
      <c r="E14" s="45"/>
      <c r="F14" s="46"/>
      <c r="G14" s="47"/>
      <c r="H14" s="48"/>
      <c r="I14" s="48"/>
      <c r="J14" s="48"/>
      <c r="K14" s="48"/>
      <c r="L14" s="49"/>
      <c r="M14" s="46"/>
      <c r="N14" s="47"/>
      <c r="O14" s="48"/>
      <c r="P14" s="44"/>
      <c r="Q14" s="44"/>
      <c r="R14" s="2"/>
    </row>
    <row r="15" spans="1:18" x14ac:dyDescent="0.2">
      <c r="A15" s="19">
        <v>12</v>
      </c>
      <c r="B15" s="67"/>
      <c r="C15" s="68"/>
      <c r="D15" s="5"/>
      <c r="E15" s="45"/>
      <c r="F15" s="46"/>
      <c r="G15" s="47"/>
      <c r="H15" s="48"/>
      <c r="I15" s="48"/>
      <c r="J15" s="48"/>
      <c r="K15" s="48"/>
      <c r="L15" s="49"/>
      <c r="M15" s="46"/>
      <c r="N15" s="47"/>
      <c r="O15" s="48"/>
      <c r="P15" s="44"/>
      <c r="Q15" s="44"/>
      <c r="R15" s="2"/>
    </row>
    <row r="16" spans="1:18" x14ac:dyDescent="0.2">
      <c r="A16" s="19">
        <v>13</v>
      </c>
      <c r="B16" s="67"/>
      <c r="C16" s="68"/>
      <c r="D16" s="5"/>
      <c r="E16" s="45"/>
      <c r="F16" s="46"/>
      <c r="G16" s="47"/>
      <c r="H16" s="48"/>
      <c r="I16" s="48"/>
      <c r="J16" s="48"/>
      <c r="K16" s="48"/>
      <c r="L16" s="49"/>
      <c r="M16" s="46"/>
      <c r="N16" s="47"/>
      <c r="O16" s="48"/>
      <c r="P16" s="44"/>
      <c r="Q16" s="44"/>
      <c r="R16" s="2"/>
    </row>
    <row r="17" spans="1:18" ht="19" thickBot="1" x14ac:dyDescent="0.25">
      <c r="A17" s="19">
        <v>14</v>
      </c>
      <c r="B17" s="67"/>
      <c r="C17" s="68"/>
      <c r="D17" s="5"/>
      <c r="E17" s="45"/>
      <c r="F17" s="46"/>
      <c r="G17" s="47"/>
      <c r="H17" s="48"/>
      <c r="I17" s="48"/>
      <c r="J17" s="48"/>
      <c r="K17" s="48"/>
      <c r="L17" s="49"/>
      <c r="M17" s="46"/>
      <c r="N17" s="47"/>
      <c r="O17" s="48"/>
      <c r="P17" s="44"/>
      <c r="Q17" s="44"/>
      <c r="R17" s="2"/>
    </row>
    <row r="18" spans="1:18" x14ac:dyDescent="0.2">
      <c r="A18" s="18">
        <v>15</v>
      </c>
      <c r="B18" s="80"/>
      <c r="C18" s="81"/>
      <c r="D18" s="7"/>
      <c r="E18" s="45"/>
      <c r="F18" s="46"/>
      <c r="G18" s="47"/>
      <c r="H18" s="48"/>
      <c r="I18" s="48"/>
      <c r="J18" s="48"/>
      <c r="K18" s="48"/>
      <c r="L18" s="49"/>
      <c r="M18" s="46"/>
      <c r="N18" s="47"/>
      <c r="O18" s="48"/>
      <c r="P18" s="44"/>
      <c r="Q18" s="44"/>
      <c r="R18" s="2"/>
    </row>
    <row r="19" spans="1:18" x14ac:dyDescent="0.2">
      <c r="A19" s="19">
        <v>16</v>
      </c>
      <c r="B19" s="67"/>
      <c r="C19" s="68"/>
      <c r="D19" s="5"/>
      <c r="E19" s="45"/>
      <c r="F19" s="46"/>
      <c r="G19" s="47"/>
      <c r="H19" s="48"/>
      <c r="I19" s="48"/>
      <c r="J19" s="48"/>
      <c r="K19" s="48"/>
      <c r="L19" s="49"/>
      <c r="M19" s="46"/>
      <c r="N19" s="47"/>
      <c r="O19" s="48"/>
      <c r="P19" s="44"/>
      <c r="Q19" s="44"/>
      <c r="R19" s="2"/>
    </row>
    <row r="20" spans="1:18" x14ac:dyDescent="0.2">
      <c r="A20" s="19">
        <v>17</v>
      </c>
      <c r="B20" s="67"/>
      <c r="C20" s="68"/>
      <c r="D20" s="5"/>
      <c r="E20" s="45"/>
      <c r="F20" s="46"/>
      <c r="G20" s="47"/>
      <c r="H20" s="48"/>
      <c r="I20" s="48"/>
      <c r="J20" s="48"/>
      <c r="K20" s="48"/>
      <c r="L20" s="49"/>
      <c r="M20" s="46"/>
      <c r="N20" s="47"/>
      <c r="O20" s="48"/>
      <c r="P20" s="44"/>
      <c r="Q20" s="44"/>
      <c r="R20" s="3"/>
    </row>
    <row r="21" spans="1:18" x14ac:dyDescent="0.2">
      <c r="A21" s="19">
        <v>18</v>
      </c>
      <c r="B21" s="67"/>
      <c r="C21" s="68"/>
      <c r="D21" s="5"/>
      <c r="E21" s="45"/>
      <c r="F21" s="46"/>
      <c r="G21" s="47"/>
      <c r="H21" s="48"/>
      <c r="I21" s="48"/>
      <c r="J21" s="48"/>
      <c r="K21" s="48"/>
      <c r="L21" s="49"/>
      <c r="M21" s="46"/>
      <c r="N21" s="47"/>
      <c r="O21" s="48"/>
      <c r="P21" s="44"/>
      <c r="Q21" s="50"/>
      <c r="R21" s="2"/>
    </row>
    <row r="22" spans="1:18" ht="19" thickBot="1" x14ac:dyDescent="0.25">
      <c r="A22" s="19">
        <v>19</v>
      </c>
      <c r="B22" s="82"/>
      <c r="C22" s="83"/>
      <c r="D22" s="6"/>
      <c r="E22" s="51"/>
      <c r="F22" s="52"/>
      <c r="G22" s="53"/>
      <c r="H22" s="54"/>
      <c r="I22" s="54"/>
      <c r="J22" s="54"/>
      <c r="K22" s="54"/>
      <c r="L22" s="55"/>
      <c r="M22" s="52"/>
      <c r="N22" s="53"/>
      <c r="O22" s="54"/>
      <c r="P22" s="56"/>
      <c r="Q22" s="57"/>
      <c r="R22" s="3"/>
    </row>
    <row r="23" spans="1:18" x14ac:dyDescent="0.2">
      <c r="B23" s="97" t="s">
        <v>21</v>
      </c>
      <c r="C23" s="98"/>
      <c r="D23" s="99"/>
      <c r="E23" s="22">
        <f>SUM(E4:E22)</f>
        <v>0</v>
      </c>
      <c r="F23" s="23">
        <f t="shared" ref="F23:M23" si="0">SUM(F4:F22)</f>
        <v>0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2">
        <f t="shared" si="0"/>
        <v>0</v>
      </c>
      <c r="K23" s="22">
        <f t="shared" si="0"/>
        <v>0</v>
      </c>
      <c r="L23" s="22">
        <f t="shared" si="0"/>
        <v>0</v>
      </c>
      <c r="M23" s="24">
        <f t="shared" si="0"/>
        <v>0</v>
      </c>
      <c r="N23" s="117" t="s">
        <v>24</v>
      </c>
      <c r="O23" s="118"/>
      <c r="P23" s="118"/>
      <c r="Q23" s="118"/>
      <c r="R23" s="115">
        <f>SUM((D24)+(E24)+(F24)+(G24)+(H24)+(I24)+(J24)+(K24)+(L24)+(M24))</f>
        <v>500</v>
      </c>
    </row>
    <row r="24" spans="1:18" ht="19" thickBot="1" x14ac:dyDescent="0.25">
      <c r="B24" s="100" t="s">
        <v>22</v>
      </c>
      <c r="C24" s="101"/>
      <c r="D24" s="25">
        <v>500</v>
      </c>
      <c r="E24" s="26">
        <f>SUM(E23*100)</f>
        <v>0</v>
      </c>
      <c r="F24" s="27">
        <f>SUM(F23*100)</f>
        <v>0</v>
      </c>
      <c r="G24" s="26">
        <f>SUM(G23*110)</f>
        <v>0</v>
      </c>
      <c r="H24" s="28">
        <f>SUM(H23*75)</f>
        <v>0</v>
      </c>
      <c r="I24" s="28">
        <f>SUM(I23*110)</f>
        <v>0</v>
      </c>
      <c r="J24" s="28">
        <f>SUM(J23*110)</f>
        <v>0</v>
      </c>
      <c r="K24" s="28">
        <f>SUM(K23*75)</f>
        <v>0</v>
      </c>
      <c r="L24" s="28">
        <f>SUM(L23*110)</f>
        <v>0</v>
      </c>
      <c r="M24" s="29">
        <f>SUM(M23*85)</f>
        <v>0</v>
      </c>
      <c r="N24" s="119"/>
      <c r="O24" s="120"/>
      <c r="P24" s="120"/>
      <c r="Q24" s="120"/>
      <c r="R24" s="116"/>
    </row>
    <row r="25" spans="1:18" x14ac:dyDescent="0.2">
      <c r="B25" s="30" t="s">
        <v>0</v>
      </c>
      <c r="C25" s="64"/>
      <c r="D25" s="65"/>
      <c r="E25" s="65"/>
      <c r="F25" s="66"/>
      <c r="G25" s="111" t="s">
        <v>25</v>
      </c>
      <c r="H25" s="112"/>
      <c r="I25" s="112"/>
      <c r="J25" s="121"/>
      <c r="K25" s="121"/>
      <c r="L25" s="121"/>
      <c r="M25" s="122"/>
      <c r="N25" s="102" t="s">
        <v>28</v>
      </c>
      <c r="O25" s="103"/>
      <c r="P25" s="103"/>
      <c r="Q25" s="103"/>
      <c r="R25" s="104"/>
    </row>
    <row r="26" spans="1:18" x14ac:dyDescent="0.2">
      <c r="B26" s="31" t="s">
        <v>1</v>
      </c>
      <c r="C26" s="61"/>
      <c r="D26" s="62"/>
      <c r="E26" s="62"/>
      <c r="F26" s="63"/>
      <c r="G26" s="113" t="s">
        <v>1</v>
      </c>
      <c r="H26" s="114"/>
      <c r="I26" s="114"/>
      <c r="J26" s="123"/>
      <c r="K26" s="123"/>
      <c r="L26" s="123"/>
      <c r="M26" s="124"/>
      <c r="N26" s="105"/>
      <c r="O26" s="106"/>
      <c r="P26" s="106"/>
      <c r="Q26" s="106"/>
      <c r="R26" s="107"/>
    </row>
    <row r="27" spans="1:18" x14ac:dyDescent="0.2">
      <c r="B27" s="31" t="s">
        <v>23</v>
      </c>
      <c r="C27" s="61"/>
      <c r="D27" s="62"/>
      <c r="E27" s="62"/>
      <c r="F27" s="63"/>
      <c r="G27" s="113" t="s">
        <v>23</v>
      </c>
      <c r="H27" s="114"/>
      <c r="I27" s="114"/>
      <c r="J27" s="123"/>
      <c r="K27" s="123"/>
      <c r="L27" s="123"/>
      <c r="M27" s="124"/>
      <c r="N27" s="105"/>
      <c r="O27" s="106"/>
      <c r="P27" s="106"/>
      <c r="Q27" s="106"/>
      <c r="R27" s="107"/>
    </row>
    <row r="28" spans="1:18" ht="19" thickBot="1" x14ac:dyDescent="0.25">
      <c r="B28" s="32" t="s">
        <v>2</v>
      </c>
      <c r="C28" s="58"/>
      <c r="D28" s="59"/>
      <c r="E28" s="59"/>
      <c r="F28" s="60"/>
      <c r="G28" s="95" t="s">
        <v>26</v>
      </c>
      <c r="H28" s="96"/>
      <c r="I28" s="96"/>
      <c r="J28" s="125"/>
      <c r="K28" s="125"/>
      <c r="L28" s="125"/>
      <c r="M28" s="126"/>
      <c r="N28" s="108"/>
      <c r="O28" s="109"/>
      <c r="P28" s="109"/>
      <c r="Q28" s="109"/>
      <c r="R28" s="110"/>
    </row>
    <row r="29" spans="1:18" x14ac:dyDescent="0.2">
      <c r="B29" s="84" t="s">
        <v>32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/>
    </row>
    <row r="30" spans="1:18" x14ac:dyDescent="0.2"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9"/>
    </row>
    <row r="31" spans="1:18" x14ac:dyDescent="0.2"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9"/>
    </row>
    <row r="32" spans="1:18" x14ac:dyDescent="0.2"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9"/>
    </row>
    <row r="33" spans="2:18" x14ac:dyDescent="0.2"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9"/>
    </row>
    <row r="34" spans="2:18" ht="19" thickBot="1" x14ac:dyDescent="0.25"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2"/>
    </row>
  </sheetData>
  <sheetProtection algorithmName="SHA-512" hashValue="CCX3kX7uB7wiDUZ7zpZQCcq2/YevLFs3MFP24athrmrUxIPiK5ppnYOLvEXMhqJEZOhfKBloVu1sngzIdcM1MA==" saltValue="kMmscS5SDOXoiAgWoTrkTQ==" spinCount="100000" sheet="1" objects="1" scenarios="1"/>
  <mergeCells count="44">
    <mergeCell ref="J28:M28"/>
    <mergeCell ref="B29:R34"/>
    <mergeCell ref="R23:R24"/>
    <mergeCell ref="B24:C24"/>
    <mergeCell ref="C25:F25"/>
    <mergeCell ref="G25:I25"/>
    <mergeCell ref="J25:M25"/>
    <mergeCell ref="N25:R28"/>
    <mergeCell ref="C26:F26"/>
    <mergeCell ref="G26:I26"/>
    <mergeCell ref="J26:M26"/>
    <mergeCell ref="C27:F27"/>
    <mergeCell ref="N23:Q24"/>
    <mergeCell ref="G27:I27"/>
    <mergeCell ref="J27:M27"/>
    <mergeCell ref="C28:F28"/>
    <mergeCell ref="G28:I28"/>
    <mergeCell ref="B19:C19"/>
    <mergeCell ref="B20:C20"/>
    <mergeCell ref="B21:C21"/>
    <mergeCell ref="B22:C22"/>
    <mergeCell ref="B23:D23"/>
    <mergeCell ref="B17:C17"/>
    <mergeCell ref="B18:C18"/>
    <mergeCell ref="B11:C11"/>
    <mergeCell ref="B12:C12"/>
    <mergeCell ref="B13:C13"/>
    <mergeCell ref="B14:C14"/>
    <mergeCell ref="B15:C15"/>
    <mergeCell ref="B16:C16"/>
    <mergeCell ref="A1:A3"/>
    <mergeCell ref="B1:D1"/>
    <mergeCell ref="E1:F2"/>
    <mergeCell ref="G1:M2"/>
    <mergeCell ref="B4:C4"/>
    <mergeCell ref="N1:R2"/>
    <mergeCell ref="B2:D2"/>
    <mergeCell ref="B3:C3"/>
    <mergeCell ref="B10:C10"/>
    <mergeCell ref="B9:C9"/>
    <mergeCell ref="B5:C5"/>
    <mergeCell ref="B6:C6"/>
    <mergeCell ref="B7:C7"/>
    <mergeCell ref="B8:C8"/>
  </mergeCells>
  <pageMargins left="0.7" right="0.7" top="0.75" bottom="0.75" header="0.3" footer="0.3"/>
  <ignoredErrors>
    <ignoredError sqref="H24 K2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4923C73B0961498B9F4CE7DAF5DC85" ma:contentTypeVersion="18" ma:contentTypeDescription="Skapa ett nytt dokument." ma:contentTypeScope="" ma:versionID="0c6cd2226598a5778839d876c2a0773b">
  <xsd:schema xmlns:xsd="http://www.w3.org/2001/XMLSchema" xmlns:xs="http://www.w3.org/2001/XMLSchema" xmlns:p="http://schemas.microsoft.com/office/2006/metadata/properties" xmlns:ns2="234ac9ff-23cf-4932-8466-9b4b1f06635c" xmlns:ns3="39cb864e-3493-481c-b76a-f101fba35c1d" targetNamespace="http://schemas.microsoft.com/office/2006/metadata/properties" ma:root="true" ma:fieldsID="93909820d180a0b29666b0f66b75192f" ns2:_="" ns3:_="">
    <xsd:import namespace="234ac9ff-23cf-4932-8466-9b4b1f06635c"/>
    <xsd:import namespace="39cb864e-3493-481c-b76a-f101fba35c1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ac9ff-23cf-4932-8466-9b4b1f0663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d6ed0db-9abf-4679-9e29-39be5887ec6f}" ma:internalName="TaxCatchAll" ma:showField="CatchAllData" ma:web="234ac9ff-23cf-4932-8466-9b4b1f0663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b864e-3493-481c-b76a-f101fba35c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9cb864e-3493-481c-b76a-f101fba35c1d">
      <Terms xmlns="http://schemas.microsoft.com/office/infopath/2007/PartnerControls"/>
    </lcf76f155ced4ddcb4097134ff3c332f>
    <TaxCatchAll xmlns="234ac9ff-23cf-4932-8466-9b4b1f06635c" xsi:nil="true"/>
  </documentManagement>
</p:properties>
</file>

<file path=customXml/itemProps1.xml><?xml version="1.0" encoding="utf-8"?>
<ds:datastoreItem xmlns:ds="http://schemas.openxmlformats.org/officeDocument/2006/customXml" ds:itemID="{A050CFDC-8025-46DA-BB57-6DC46677EFF2}"/>
</file>

<file path=customXml/itemProps2.xml><?xml version="1.0" encoding="utf-8"?>
<ds:datastoreItem xmlns:ds="http://schemas.openxmlformats.org/officeDocument/2006/customXml" ds:itemID="{5314C8B9-DA37-45D2-A096-1DB3AAD2C3DF}"/>
</file>

<file path=customXml/itemProps3.xml><?xml version="1.0" encoding="utf-8"?>
<ds:datastoreItem xmlns:ds="http://schemas.openxmlformats.org/officeDocument/2006/customXml" ds:itemID="{80D16305-6E8A-4893-9D46-37A6C65D7E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Rikstvåan Dam 13-16 år</vt:lpstr>
      <vt:lpstr>JSM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Ebba</dc:creator>
  <cp:lastModifiedBy>Ebba</cp:lastModifiedBy>
  <dcterms:created xsi:type="dcterms:W3CDTF">2022-10-08T18:35:24Z</dcterms:created>
  <dcterms:modified xsi:type="dcterms:W3CDTF">2022-10-24T08:49:15Z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0x010100AD4923C73B0961498B9F4CE7DAF5DC85</vt:lpwstr>
  </property>
</Properties>
</file>