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svenskidrott.sharepoint.com/sites/GFTrningochtvling2-Tvling/Delade dokument/Tävling/Kvinnlig artistisk gymnastik/Reglementen/Svenska Pokalenserierna/"/>
    </mc:Choice>
  </mc:AlternateContent>
  <xr:revisionPtr revIDLastSave="0" documentId="8_{B74B6D49-DFDF-48D6-BF1B-C6C89C16A674}" xr6:coauthVersionLast="47" xr6:coauthVersionMax="47" xr10:uidLastSave="{00000000-0000-0000-0000-000000000000}"/>
  <workbookProtection workbookAlgorithmName="SHA-512" workbookHashValue="LAOZlyoAge4j383lWAp2qByWTsknhRpw8DGLIaEPhH8NE4YP3FoSbVnFpedVo3/reDohlfQJZEmcJxyLs5UO5Q==" workbookSaltValue="S59Co3kQ7t5ikeZUwOk2Qw==" workbookSpinCount="100000" lockStructure="1"/>
  <bookViews>
    <workbookView xWindow="-120" yWindow="-120" windowWidth="29040" windowHeight="15720" xr2:uid="{BE72C3CE-09AA-4222-9F04-3CE8480C02B9}"/>
  </bookViews>
  <sheets>
    <sheet name="Hopp" sheetId="12" r:id="rId1"/>
    <sheet name="Barr" sheetId="10" r:id="rId2"/>
    <sheet name="Barr lista" sheetId="1" state="hidden" r:id="rId3"/>
    <sheet name="Bom " sheetId="7" r:id="rId4"/>
    <sheet name="Hopp lista" sheetId="13" state="hidden" r:id="rId5"/>
    <sheet name="Bom lista" sheetId="8" state="hidden" r:id="rId6"/>
    <sheet name="Fristående" sheetId="11" r:id="rId7"/>
    <sheet name="Fristående lista" sheetId="9" state="hidden" r:id="rId8"/>
  </sheets>
  <definedNames>
    <definedName name="_xlnm._FilterDatabase" localSheetId="1" hidden="1">Barr!$A$1:$J$1</definedName>
    <definedName name="_xlnm._FilterDatabase" localSheetId="2" hidden="1">'Barr lista'!$A$1:$F$1</definedName>
    <definedName name="_xlnm._FilterDatabase" localSheetId="3" hidden="1">'Bom '!$A$1:$J$1</definedName>
    <definedName name="_xlnm._FilterDatabase" localSheetId="5" hidden="1">'Bom lista'!$A$1:$F$31</definedName>
    <definedName name="_xlnm._FilterDatabase" localSheetId="6" hidden="1">Fristående!$A$1:$J$1</definedName>
    <definedName name="_xlnm._FilterDatabase" localSheetId="7" hidden="1">'Fristående lista'!$A$1:$F$30</definedName>
    <definedName name="Lista_CR1">#REF!</definedName>
    <definedName name="Lista_CR4">#REF!</definedName>
    <definedName name="Lista_FF_Salto">#REF!</definedName>
    <definedName name="Lista_Handvolt">#REF!</definedName>
    <definedName name="Lista_Ronda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64" i="11" l="1"/>
  <c r="J164" i="11" a="1"/>
  <c r="I164" i="11" a="1"/>
  <c r="I164" i="11" s="1"/>
  <c r="H164" i="11" a="1"/>
  <c r="H164" i="11" s="1"/>
  <c r="G164" i="11"/>
  <c r="G164" i="11" a="1"/>
  <c r="F164" i="11" a="1"/>
  <c r="F164" i="11" s="1"/>
  <c r="E164" i="11"/>
  <c r="E164" i="11" a="1"/>
  <c r="D164" i="11" a="1"/>
  <c r="D164" i="11" s="1"/>
  <c r="C164" i="11" a="1"/>
  <c r="C164" i="11" s="1"/>
  <c r="B164" i="11"/>
  <c r="B164" i="11" a="1"/>
  <c r="A164" i="11" a="1"/>
  <c r="A164" i="11" s="1"/>
  <c r="J163" i="11"/>
  <c r="I163" i="11"/>
  <c r="H163" i="11"/>
  <c r="G163" i="11"/>
  <c r="F163" i="11"/>
  <c r="E163" i="11"/>
  <c r="D163" i="11"/>
  <c r="C163" i="11"/>
  <c r="B163" i="11"/>
  <c r="A163" i="11"/>
  <c r="J157" i="11"/>
  <c r="J157" i="11" a="1"/>
  <c r="I157" i="11" a="1"/>
  <c r="I157" i="11" s="1"/>
  <c r="H157" i="11" a="1"/>
  <c r="H157" i="11" s="1"/>
  <c r="G157" i="11"/>
  <c r="G157" i="11" a="1"/>
  <c r="F157" i="11" a="1"/>
  <c r="F157" i="11" s="1"/>
  <c r="E157" i="11"/>
  <c r="E157" i="11" a="1"/>
  <c r="D157" i="11" a="1"/>
  <c r="D157" i="11" s="1"/>
  <c r="C157" i="11" a="1"/>
  <c r="C157" i="11" s="1"/>
  <c r="B157" i="11"/>
  <c r="B157" i="11" a="1"/>
  <c r="A157" i="11" a="1"/>
  <c r="A157" i="11" s="1"/>
  <c r="J156" i="11"/>
  <c r="I156" i="11"/>
  <c r="H156" i="11"/>
  <c r="G156" i="11"/>
  <c r="F156" i="11"/>
  <c r="E156" i="11"/>
  <c r="D156" i="11"/>
  <c r="C156" i="11"/>
  <c r="B156" i="11"/>
  <c r="A156" i="11"/>
  <c r="J150" i="11"/>
  <c r="J150" i="11" a="1"/>
  <c r="I150" i="11" a="1"/>
  <c r="I150" i="11" s="1"/>
  <c r="H150" i="11" a="1"/>
  <c r="H150" i="11" s="1"/>
  <c r="G150" i="11"/>
  <c r="G150" i="11" a="1"/>
  <c r="F150" i="11" a="1"/>
  <c r="F150" i="11" s="1"/>
  <c r="E150" i="11"/>
  <c r="E150" i="11" a="1"/>
  <c r="D150" i="11" a="1"/>
  <c r="D150" i="11" s="1"/>
  <c r="C150" i="11" a="1"/>
  <c r="C150" i="11" s="1"/>
  <c r="B150" i="11"/>
  <c r="B150" i="11" a="1"/>
  <c r="A150" i="11" a="1"/>
  <c r="A150" i="11" s="1"/>
  <c r="J149" i="11"/>
  <c r="I149" i="11"/>
  <c r="H149" i="11"/>
  <c r="G149" i="11"/>
  <c r="F149" i="11"/>
  <c r="E149" i="11"/>
  <c r="D149" i="11"/>
  <c r="C149" i="11"/>
  <c r="B149" i="11"/>
  <c r="A149" i="11"/>
  <c r="J143" i="11"/>
  <c r="J143" i="11" a="1"/>
  <c r="I143" i="11" a="1"/>
  <c r="I143" i="11" s="1"/>
  <c r="H143" i="11" a="1"/>
  <c r="H143" i="11" s="1"/>
  <c r="G143" i="11"/>
  <c r="G143" i="11" a="1"/>
  <c r="F143" i="11" a="1"/>
  <c r="F143" i="11" s="1"/>
  <c r="E143" i="11"/>
  <c r="E143" i="11" a="1"/>
  <c r="D143" i="11" a="1"/>
  <c r="D143" i="11" s="1"/>
  <c r="C143" i="11" a="1"/>
  <c r="C143" i="11" s="1"/>
  <c r="B143" i="11"/>
  <c r="B143" i="11" a="1"/>
  <c r="A143" i="11" a="1"/>
  <c r="A143" i="11" s="1"/>
  <c r="J142" i="11"/>
  <c r="I142" i="11"/>
  <c r="H142" i="11"/>
  <c r="G142" i="11"/>
  <c r="F142" i="11"/>
  <c r="E142" i="11"/>
  <c r="D142" i="11"/>
  <c r="C142" i="11"/>
  <c r="B142" i="11"/>
  <c r="A142" i="11"/>
  <c r="J136" i="11"/>
  <c r="J136" i="11" a="1"/>
  <c r="I136" i="11" a="1"/>
  <c r="I136" i="11" s="1"/>
  <c r="H136" i="11" a="1"/>
  <c r="H136" i="11" s="1"/>
  <c r="G136" i="11"/>
  <c r="G136" i="11" a="1"/>
  <c r="F136" i="11" a="1"/>
  <c r="F136" i="11" s="1"/>
  <c r="E136" i="11" a="1"/>
  <c r="E136" i="11" s="1"/>
  <c r="D136" i="11" a="1"/>
  <c r="D136" i="11" s="1"/>
  <c r="C136" i="11" a="1"/>
  <c r="C136" i="11" s="1"/>
  <c r="B136" i="11"/>
  <c r="B136" i="11" a="1"/>
  <c r="A136" i="11" a="1"/>
  <c r="A136" i="11" s="1"/>
  <c r="J135" i="11"/>
  <c r="I135" i="11"/>
  <c r="H135" i="11"/>
  <c r="G135" i="11"/>
  <c r="F135" i="11"/>
  <c r="E135" i="11"/>
  <c r="D135" i="11"/>
  <c r="C135" i="11"/>
  <c r="B135" i="11"/>
  <c r="A135" i="11"/>
  <c r="J129" i="11" a="1"/>
  <c r="J129" i="11" s="1"/>
  <c r="I129" i="11" a="1"/>
  <c r="I129" i="11" s="1"/>
  <c r="H129" i="11" a="1"/>
  <c r="H129" i="11" s="1"/>
  <c r="G129" i="11"/>
  <c r="G129" i="11" a="1"/>
  <c r="F129" i="11" a="1"/>
  <c r="F129" i="11" s="1"/>
  <c r="E129" i="11" a="1"/>
  <c r="E129" i="11" s="1"/>
  <c r="D129" i="11" a="1"/>
  <c r="D129" i="11" s="1"/>
  <c r="C129" i="11" a="1"/>
  <c r="C129" i="11" s="1"/>
  <c r="B129" i="11"/>
  <c r="B129" i="11" a="1"/>
  <c r="A129" i="11" a="1"/>
  <c r="A129" i="11" s="1"/>
  <c r="J128" i="11"/>
  <c r="I128" i="11"/>
  <c r="H128" i="11"/>
  <c r="G128" i="11"/>
  <c r="F128" i="11"/>
  <c r="E128" i="11"/>
  <c r="D128" i="11"/>
  <c r="C128" i="11"/>
  <c r="B128" i="11"/>
  <c r="A128" i="11"/>
  <c r="J122" i="11" a="1"/>
  <c r="J122" i="11" s="1"/>
  <c r="I122" i="11" a="1"/>
  <c r="I122" i="11" s="1"/>
  <c r="H122" i="11" a="1"/>
  <c r="H122" i="11" s="1"/>
  <c r="G122" i="11"/>
  <c r="G122" i="11" a="1"/>
  <c r="F122" i="11" a="1"/>
  <c r="F122" i="11" s="1"/>
  <c r="E122" i="11" a="1"/>
  <c r="E122" i="11" s="1"/>
  <c r="D122" i="11" a="1"/>
  <c r="D122" i="11" s="1"/>
  <c r="C122" i="11" a="1"/>
  <c r="C122" i="11" s="1"/>
  <c r="B122" i="11"/>
  <c r="B122" i="11" a="1"/>
  <c r="A122" i="11" a="1"/>
  <c r="A122" i="11" s="1"/>
  <c r="J121" i="11"/>
  <c r="I121" i="11"/>
  <c r="H121" i="11"/>
  <c r="G121" i="11"/>
  <c r="F121" i="11"/>
  <c r="E121" i="11"/>
  <c r="D121" i="11"/>
  <c r="C121" i="11"/>
  <c r="B121" i="11"/>
  <c r="A121" i="11"/>
  <c r="J115" i="11" a="1"/>
  <c r="J115" i="11" s="1"/>
  <c r="I115" i="11" a="1"/>
  <c r="I115" i="11" s="1"/>
  <c r="H115" i="11" a="1"/>
  <c r="H115" i="11" s="1"/>
  <c r="G115" i="11"/>
  <c r="G115" i="11" a="1"/>
  <c r="F115" i="11" a="1"/>
  <c r="F115" i="11" s="1"/>
  <c r="E115" i="11" a="1"/>
  <c r="E115" i="11" s="1"/>
  <c r="D115" i="11" a="1"/>
  <c r="D115" i="11" s="1"/>
  <c r="C115" i="11" a="1"/>
  <c r="C115" i="11" s="1"/>
  <c r="B115" i="11"/>
  <c r="B115" i="11" a="1"/>
  <c r="A115" i="11" a="1"/>
  <c r="A115" i="11" s="1"/>
  <c r="J114" i="11"/>
  <c r="I114" i="11"/>
  <c r="H114" i="11"/>
  <c r="G114" i="11"/>
  <c r="F114" i="11"/>
  <c r="E114" i="11"/>
  <c r="D114" i="11"/>
  <c r="C114" i="11"/>
  <c r="B114" i="11"/>
  <c r="A114" i="11"/>
  <c r="J108" i="11" a="1"/>
  <c r="J108" i="11" s="1"/>
  <c r="I108" i="11" a="1"/>
  <c r="I108" i="11" s="1"/>
  <c r="H108" i="11" a="1"/>
  <c r="H108" i="11" s="1"/>
  <c r="G108" i="11"/>
  <c r="G108" i="11" a="1"/>
  <c r="F108" i="11" a="1"/>
  <c r="F108" i="11" s="1"/>
  <c r="E108" i="11" a="1"/>
  <c r="E108" i="11" s="1"/>
  <c r="D108" i="11" a="1"/>
  <c r="D108" i="11" s="1"/>
  <c r="C108" i="11" a="1"/>
  <c r="C108" i="11" s="1"/>
  <c r="B108" i="11"/>
  <c r="B108" i="11" a="1"/>
  <c r="A108" i="11" a="1"/>
  <c r="A108" i="11" s="1"/>
  <c r="J107" i="11"/>
  <c r="I107" i="11"/>
  <c r="H107" i="11"/>
  <c r="G107" i="11"/>
  <c r="F107" i="11"/>
  <c r="E107" i="11"/>
  <c r="D107" i="11"/>
  <c r="C107" i="11"/>
  <c r="B107" i="11"/>
  <c r="A107" i="11"/>
  <c r="J101" i="11" a="1"/>
  <c r="J101" i="11" s="1"/>
  <c r="I101" i="11" a="1"/>
  <c r="I101" i="11" s="1"/>
  <c r="H101" i="11" a="1"/>
  <c r="H101" i="11" s="1"/>
  <c r="G101" i="11"/>
  <c r="G101" i="11" a="1"/>
  <c r="F101" i="11" a="1"/>
  <c r="F101" i="11" s="1"/>
  <c r="E101" i="11" a="1"/>
  <c r="E101" i="11" s="1"/>
  <c r="D101" i="11" a="1"/>
  <c r="D101" i="11" s="1"/>
  <c r="C101" i="11" a="1"/>
  <c r="C101" i="11" s="1"/>
  <c r="B101" i="11"/>
  <c r="B101" i="11" a="1"/>
  <c r="A101" i="11" a="1"/>
  <c r="A101" i="11" s="1"/>
  <c r="J100" i="11"/>
  <c r="I100" i="11"/>
  <c r="H100" i="11"/>
  <c r="G100" i="11"/>
  <c r="F100" i="11"/>
  <c r="E100" i="11"/>
  <c r="D100" i="11"/>
  <c r="C100" i="11"/>
  <c r="B100" i="11"/>
  <c r="A100" i="11"/>
  <c r="J94" i="11" a="1"/>
  <c r="J94" i="11" s="1"/>
  <c r="I94" i="11" a="1"/>
  <c r="I94" i="11" s="1"/>
  <c r="H94" i="11" a="1"/>
  <c r="H94" i="11" s="1"/>
  <c r="G94" i="11"/>
  <c r="G94" i="11" a="1"/>
  <c r="F94" i="11" a="1"/>
  <c r="F94" i="11" s="1"/>
  <c r="E94" i="11" a="1"/>
  <c r="E94" i="11" s="1"/>
  <c r="D94" i="11" a="1"/>
  <c r="D94" i="11" s="1"/>
  <c r="C94" i="11" a="1"/>
  <c r="C94" i="11" s="1"/>
  <c r="B94" i="11"/>
  <c r="B94" i="11" a="1"/>
  <c r="A94" i="11" a="1"/>
  <c r="A94" i="11" s="1"/>
  <c r="J93" i="11"/>
  <c r="I93" i="11"/>
  <c r="H93" i="11"/>
  <c r="G93" i="11"/>
  <c r="F93" i="11"/>
  <c r="E93" i="11"/>
  <c r="D93" i="11"/>
  <c r="C93" i="11"/>
  <c r="B93" i="11"/>
  <c r="A93" i="11"/>
  <c r="J87" i="11" a="1"/>
  <c r="J87" i="11" s="1"/>
  <c r="I87" i="11" a="1"/>
  <c r="I87" i="11" s="1"/>
  <c r="H87" i="11" a="1"/>
  <c r="H87" i="11" s="1"/>
  <c r="G87" i="11"/>
  <c r="G87" i="11" a="1"/>
  <c r="F87" i="11" a="1"/>
  <c r="F87" i="11" s="1"/>
  <c r="E87" i="11" a="1"/>
  <c r="E87" i="11" s="1"/>
  <c r="D87" i="11" a="1"/>
  <c r="D87" i="11" s="1"/>
  <c r="C87" i="11" a="1"/>
  <c r="C87" i="11" s="1"/>
  <c r="B87" i="11"/>
  <c r="B87" i="11" a="1"/>
  <c r="A87" i="11" a="1"/>
  <c r="A87" i="11" s="1"/>
  <c r="J86" i="11"/>
  <c r="I86" i="11"/>
  <c r="H86" i="11"/>
  <c r="G86" i="11"/>
  <c r="F86" i="11"/>
  <c r="E86" i="11"/>
  <c r="D86" i="11"/>
  <c r="C86" i="11"/>
  <c r="B86" i="11"/>
  <c r="A86" i="11"/>
  <c r="J80" i="11" a="1"/>
  <c r="J80" i="11" s="1"/>
  <c r="I80" i="11" a="1"/>
  <c r="I80" i="11" s="1"/>
  <c r="H80" i="11" a="1"/>
  <c r="H80" i="11" s="1"/>
  <c r="G80" i="11"/>
  <c r="G80" i="11" a="1"/>
  <c r="F80" i="11" a="1"/>
  <c r="F80" i="11" s="1"/>
  <c r="E80" i="11" a="1"/>
  <c r="E80" i="11" s="1"/>
  <c r="D80" i="11" a="1"/>
  <c r="D80" i="11" s="1"/>
  <c r="C80" i="11" a="1"/>
  <c r="C80" i="11" s="1"/>
  <c r="B80" i="11"/>
  <c r="B80" i="11" a="1"/>
  <c r="A80" i="11" a="1"/>
  <c r="A80" i="11" s="1"/>
  <c r="J79" i="11"/>
  <c r="I79" i="11"/>
  <c r="H79" i="11"/>
  <c r="G79" i="11"/>
  <c r="F79" i="11"/>
  <c r="E79" i="11"/>
  <c r="D79" i="11"/>
  <c r="C79" i="11"/>
  <c r="B79" i="11"/>
  <c r="A79" i="11"/>
  <c r="J73" i="11" a="1"/>
  <c r="J73" i="11" s="1"/>
  <c r="I73" i="11" a="1"/>
  <c r="I73" i="11" s="1"/>
  <c r="H73" i="11" a="1"/>
  <c r="H73" i="11" s="1"/>
  <c r="G73" i="11"/>
  <c r="G73" i="11" a="1"/>
  <c r="F73" i="11" a="1"/>
  <c r="F73" i="11" s="1"/>
  <c r="E73" i="11" a="1"/>
  <c r="E73" i="11" s="1"/>
  <c r="D73" i="11" a="1"/>
  <c r="D73" i="11" s="1"/>
  <c r="C73" i="11" a="1"/>
  <c r="C73" i="11" s="1"/>
  <c r="B73" i="11"/>
  <c r="B73" i="11" a="1"/>
  <c r="A73" i="11" a="1"/>
  <c r="A73" i="11" s="1"/>
  <c r="J72" i="11"/>
  <c r="I72" i="11"/>
  <c r="H72" i="11"/>
  <c r="G72" i="11"/>
  <c r="F72" i="11"/>
  <c r="E72" i="11"/>
  <c r="D72" i="11"/>
  <c r="C72" i="11"/>
  <c r="B72" i="11"/>
  <c r="A72" i="11"/>
  <c r="J66" i="11" a="1"/>
  <c r="J66" i="11" s="1"/>
  <c r="I66" i="11" a="1"/>
  <c r="I66" i="11" s="1"/>
  <c r="H66" i="11" a="1"/>
  <c r="H66" i="11" s="1"/>
  <c r="G66" i="11"/>
  <c r="G66" i="11" a="1"/>
  <c r="F66" i="11" a="1"/>
  <c r="F66" i="11" s="1"/>
  <c r="E66" i="11" a="1"/>
  <c r="E66" i="11" s="1"/>
  <c r="D66" i="11" a="1"/>
  <c r="D66" i="11" s="1"/>
  <c r="C66" i="11" a="1"/>
  <c r="C66" i="11" s="1"/>
  <c r="B66" i="11"/>
  <c r="B66" i="11" a="1"/>
  <c r="A66" i="11" a="1"/>
  <c r="A66" i="11" s="1"/>
  <c r="J65" i="11"/>
  <c r="I65" i="11"/>
  <c r="H65" i="11"/>
  <c r="G65" i="11"/>
  <c r="F65" i="11"/>
  <c r="E65" i="11"/>
  <c r="D65" i="11"/>
  <c r="C65" i="11"/>
  <c r="B65" i="11"/>
  <c r="A65" i="11"/>
  <c r="J59" i="11" a="1"/>
  <c r="J59" i="11" s="1"/>
  <c r="I59" i="11" a="1"/>
  <c r="I59" i="11" s="1"/>
  <c r="H59" i="11" a="1"/>
  <c r="H59" i="11" s="1"/>
  <c r="G59" i="11"/>
  <c r="G59" i="11" a="1"/>
  <c r="F59" i="11" a="1"/>
  <c r="F59" i="11" s="1"/>
  <c r="E59" i="11" a="1"/>
  <c r="E59" i="11" s="1"/>
  <c r="D59" i="11" a="1"/>
  <c r="D59" i="11" s="1"/>
  <c r="C59" i="11" a="1"/>
  <c r="C59" i="11" s="1"/>
  <c r="B59" i="11"/>
  <c r="B59" i="11" a="1"/>
  <c r="A59" i="11" a="1"/>
  <c r="A59" i="11" s="1"/>
  <c r="J58" i="11"/>
  <c r="I58" i="11"/>
  <c r="H58" i="11"/>
  <c r="G58" i="11"/>
  <c r="F58" i="11"/>
  <c r="E58" i="11"/>
  <c r="D58" i="11"/>
  <c r="C58" i="11"/>
  <c r="B58" i="11"/>
  <c r="A58" i="11"/>
  <c r="J52" i="11" a="1"/>
  <c r="J52" i="11" s="1"/>
  <c r="I52" i="11" a="1"/>
  <c r="I52" i="11" s="1"/>
  <c r="H52" i="11" a="1"/>
  <c r="H52" i="11" s="1"/>
  <c r="G52" i="11"/>
  <c r="G52" i="11" a="1"/>
  <c r="F52" i="11" a="1"/>
  <c r="F52" i="11" s="1"/>
  <c r="E52" i="11" a="1"/>
  <c r="E52" i="11" s="1"/>
  <c r="D52" i="11" a="1"/>
  <c r="D52" i="11" s="1"/>
  <c r="C52" i="11" a="1"/>
  <c r="C52" i="11" s="1"/>
  <c r="B52" i="11"/>
  <c r="B52" i="11" a="1"/>
  <c r="A52" i="11" a="1"/>
  <c r="A52" i="11" s="1"/>
  <c r="J51" i="11"/>
  <c r="I51" i="11"/>
  <c r="H51" i="11"/>
  <c r="G51" i="11"/>
  <c r="F51" i="11"/>
  <c r="E51" i="11"/>
  <c r="D51" i="11"/>
  <c r="C51" i="11"/>
  <c r="B51" i="11"/>
  <c r="A51" i="11"/>
  <c r="J45" i="11" a="1"/>
  <c r="J45" i="11" s="1"/>
  <c r="I45" i="11" a="1"/>
  <c r="I45" i="11" s="1"/>
  <c r="H45" i="11" a="1"/>
  <c r="H45" i="11" s="1"/>
  <c r="G45" i="11"/>
  <c r="G45" i="11" a="1"/>
  <c r="F45" i="11" a="1"/>
  <c r="F45" i="11" s="1"/>
  <c r="E45" i="11" a="1"/>
  <c r="E45" i="11" s="1"/>
  <c r="D45" i="11" a="1"/>
  <c r="D45" i="11" s="1"/>
  <c r="C45" i="11" a="1"/>
  <c r="C45" i="11" s="1"/>
  <c r="B45" i="11"/>
  <c r="B45" i="11" a="1"/>
  <c r="A45" i="11" a="1"/>
  <c r="A45" i="11" s="1"/>
  <c r="J44" i="11"/>
  <c r="I44" i="11"/>
  <c r="H44" i="11"/>
  <c r="G44" i="11"/>
  <c r="F44" i="11"/>
  <c r="E44" i="11"/>
  <c r="D44" i="11"/>
  <c r="C44" i="11"/>
  <c r="B44" i="11"/>
  <c r="A44" i="11"/>
  <c r="J38" i="11" a="1"/>
  <c r="J38" i="11" s="1"/>
  <c r="I38" i="11" a="1"/>
  <c r="I38" i="11" s="1"/>
  <c r="H38" i="11" a="1"/>
  <c r="H38" i="11" s="1"/>
  <c r="G38" i="11"/>
  <c r="G38" i="11" a="1"/>
  <c r="F38" i="11" a="1"/>
  <c r="F38" i="11" s="1"/>
  <c r="E38" i="11" a="1"/>
  <c r="E38" i="11" s="1"/>
  <c r="D38" i="11" a="1"/>
  <c r="D38" i="11" s="1"/>
  <c r="C38" i="11" a="1"/>
  <c r="C38" i="11" s="1"/>
  <c r="B38" i="11"/>
  <c r="B38" i="11" a="1"/>
  <c r="A38" i="11" a="1"/>
  <c r="A38" i="11" s="1"/>
  <c r="J37" i="11"/>
  <c r="I37" i="11"/>
  <c r="H37" i="11"/>
  <c r="G37" i="11"/>
  <c r="F37" i="11"/>
  <c r="E37" i="11"/>
  <c r="D37" i="11"/>
  <c r="C37" i="11"/>
  <c r="B37" i="11"/>
  <c r="A37" i="11"/>
  <c r="J31" i="11" a="1"/>
  <c r="J31" i="11" s="1"/>
  <c r="I31" i="11" a="1"/>
  <c r="I31" i="11" s="1"/>
  <c r="H31" i="11" a="1"/>
  <c r="H31" i="11" s="1"/>
  <c r="G31" i="11"/>
  <c r="G31" i="11" a="1"/>
  <c r="F31" i="11" a="1"/>
  <c r="F31" i="11" s="1"/>
  <c r="E31" i="11" a="1"/>
  <c r="E31" i="11" s="1"/>
  <c r="D31" i="11" a="1"/>
  <c r="D31" i="11" s="1"/>
  <c r="C31" i="11" a="1"/>
  <c r="C31" i="11" s="1"/>
  <c r="B31" i="11"/>
  <c r="B31" i="11" a="1"/>
  <c r="A31" i="11" a="1"/>
  <c r="A31" i="11" s="1"/>
  <c r="J30" i="11"/>
  <c r="I30" i="11"/>
  <c r="H30" i="11"/>
  <c r="G30" i="11"/>
  <c r="F30" i="11"/>
  <c r="E30" i="11"/>
  <c r="D30" i="11"/>
  <c r="C30" i="11"/>
  <c r="B30" i="11"/>
  <c r="A30" i="11"/>
  <c r="J24" i="11" a="1"/>
  <c r="J24" i="11" s="1"/>
  <c r="I24" i="11" a="1"/>
  <c r="I24" i="11" s="1"/>
  <c r="H24" i="11" a="1"/>
  <c r="H24" i="11" s="1"/>
  <c r="G24" i="11"/>
  <c r="G24" i="11" a="1"/>
  <c r="F24" i="11" a="1"/>
  <c r="F24" i="11" s="1"/>
  <c r="E24" i="11" a="1"/>
  <c r="E24" i="11" s="1"/>
  <c r="D24" i="11" a="1"/>
  <c r="D24" i="11" s="1"/>
  <c r="C24" i="11" a="1"/>
  <c r="C24" i="11" s="1"/>
  <c r="B24" i="11" a="1"/>
  <c r="B24" i="11" s="1"/>
  <c r="A24" i="11" a="1"/>
  <c r="A24" i="11" s="1"/>
  <c r="J23" i="11"/>
  <c r="I23" i="11"/>
  <c r="H23" i="11"/>
  <c r="G23" i="11"/>
  <c r="F23" i="11"/>
  <c r="E23" i="11"/>
  <c r="D23" i="11"/>
  <c r="C23" i="11"/>
  <c r="B23" i="11"/>
  <c r="A23" i="11"/>
  <c r="J17" i="11" a="1"/>
  <c r="J17" i="11" s="1"/>
  <c r="I17" i="11" a="1"/>
  <c r="I17" i="11" s="1"/>
  <c r="H17" i="11" a="1"/>
  <c r="H17" i="11" s="1"/>
  <c r="G17" i="11" a="1"/>
  <c r="G17" i="11" s="1"/>
  <c r="F17" i="11" a="1"/>
  <c r="F17" i="11" s="1"/>
  <c r="E17" i="11" a="1"/>
  <c r="E17" i="11" s="1"/>
  <c r="D17" i="11" a="1"/>
  <c r="D17" i="11" s="1"/>
  <c r="C17" i="11" a="1"/>
  <c r="C17" i="11" s="1"/>
  <c r="B17" i="11" a="1"/>
  <c r="B17" i="11" s="1"/>
  <c r="A17" i="11" a="1"/>
  <c r="A17" i="11" s="1"/>
  <c r="J16" i="11"/>
  <c r="I16" i="11"/>
  <c r="H16" i="11"/>
  <c r="G16" i="11"/>
  <c r="F16" i="11"/>
  <c r="E16" i="11"/>
  <c r="D16" i="11"/>
  <c r="C16" i="11"/>
  <c r="B16" i="11"/>
  <c r="A16" i="11"/>
  <c r="J10" i="11" a="1"/>
  <c r="J10" i="11" s="1"/>
  <c r="I10" i="11" a="1"/>
  <c r="I10" i="11" s="1"/>
  <c r="H10" i="11" a="1"/>
  <c r="H10" i="11" s="1"/>
  <c r="G10" i="11" a="1"/>
  <c r="G10" i="11" s="1"/>
  <c r="F10" i="11" a="1"/>
  <c r="F10" i="11" s="1"/>
  <c r="E10" i="11" a="1"/>
  <c r="E10" i="11" s="1"/>
  <c r="D10" i="11" a="1"/>
  <c r="D10" i="11" s="1"/>
  <c r="C10" i="11" a="1"/>
  <c r="C10" i="11" s="1"/>
  <c r="B10" i="11" a="1"/>
  <c r="B10" i="11" s="1"/>
  <c r="A10" i="11" a="1"/>
  <c r="A10" i="11" s="1"/>
  <c r="J9" i="11"/>
  <c r="I9" i="11"/>
  <c r="H9" i="11"/>
  <c r="G9" i="11"/>
  <c r="F9" i="11"/>
  <c r="E9" i="11"/>
  <c r="D9" i="11"/>
  <c r="C9" i="11"/>
  <c r="B9" i="11"/>
  <c r="A9" i="11"/>
  <c r="J164" i="10" a="1"/>
  <c r="J164" i="10" s="1"/>
  <c r="I164" i="10" a="1"/>
  <c r="I164" i="10" s="1"/>
  <c r="H164" i="10" a="1"/>
  <c r="H164" i="10" s="1"/>
  <c r="G164" i="10" a="1"/>
  <c r="G164" i="10" s="1"/>
  <c r="F164" i="10"/>
  <c r="F164" i="10" a="1"/>
  <c r="E164" i="10" a="1"/>
  <c r="E164" i="10" s="1"/>
  <c r="D164" i="10" a="1"/>
  <c r="D164" i="10" s="1"/>
  <c r="C164" i="10" a="1"/>
  <c r="C164" i="10" s="1"/>
  <c r="B164" i="10" a="1"/>
  <c r="B164" i="10" s="1"/>
  <c r="A164" i="10"/>
  <c r="A164" i="10" a="1"/>
  <c r="J163" i="10"/>
  <c r="I163" i="10"/>
  <c r="H163" i="10"/>
  <c r="G163" i="10"/>
  <c r="F163" i="10"/>
  <c r="E163" i="10"/>
  <c r="D163" i="10"/>
  <c r="C163" i="10"/>
  <c r="B163" i="10"/>
  <c r="A163" i="10"/>
  <c r="J157" i="10" a="1"/>
  <c r="J157" i="10" s="1"/>
  <c r="I157" i="10" a="1"/>
  <c r="I157" i="10" s="1"/>
  <c r="H157" i="10" a="1"/>
  <c r="H157" i="10" s="1"/>
  <c r="G157" i="10" a="1"/>
  <c r="G157" i="10" s="1"/>
  <c r="F157" i="10"/>
  <c r="F157" i="10" a="1"/>
  <c r="E157" i="10" a="1"/>
  <c r="E157" i="10" s="1"/>
  <c r="D157" i="10" a="1"/>
  <c r="D157" i="10" s="1"/>
  <c r="C157" i="10" a="1"/>
  <c r="C157" i="10" s="1"/>
  <c r="B157" i="10" a="1"/>
  <c r="B157" i="10" s="1"/>
  <c r="A157" i="10"/>
  <c r="A157" i="10" a="1"/>
  <c r="J156" i="10"/>
  <c r="I156" i="10"/>
  <c r="H156" i="10"/>
  <c r="G156" i="10"/>
  <c r="F156" i="10"/>
  <c r="E156" i="10"/>
  <c r="D156" i="10"/>
  <c r="C156" i="10"/>
  <c r="B156" i="10"/>
  <c r="A156" i="10"/>
  <c r="J150" i="10" a="1"/>
  <c r="J150" i="10" s="1"/>
  <c r="I150" i="10" a="1"/>
  <c r="I150" i="10" s="1"/>
  <c r="H150" i="10" a="1"/>
  <c r="H150" i="10" s="1"/>
  <c r="G150" i="10" a="1"/>
  <c r="G150" i="10" s="1"/>
  <c r="F150" i="10"/>
  <c r="F150" i="10" a="1"/>
  <c r="E150" i="10" a="1"/>
  <c r="E150" i="10" s="1"/>
  <c r="D150" i="10" a="1"/>
  <c r="D150" i="10" s="1"/>
  <c r="C150" i="10" a="1"/>
  <c r="C150" i="10" s="1"/>
  <c r="B150" i="10" a="1"/>
  <c r="B150" i="10" s="1"/>
  <c r="A150" i="10"/>
  <c r="A150" i="10" a="1"/>
  <c r="J149" i="10"/>
  <c r="I149" i="10"/>
  <c r="H149" i="10"/>
  <c r="G149" i="10"/>
  <c r="F149" i="10"/>
  <c r="E149" i="10"/>
  <c r="D149" i="10"/>
  <c r="C149" i="10"/>
  <c r="B149" i="10"/>
  <c r="A149" i="10"/>
  <c r="J143" i="10" a="1"/>
  <c r="J143" i="10" s="1"/>
  <c r="I143" i="10" a="1"/>
  <c r="I143" i="10" s="1"/>
  <c r="H143" i="10" a="1"/>
  <c r="H143" i="10" s="1"/>
  <c r="G143" i="10" a="1"/>
  <c r="G143" i="10" s="1"/>
  <c r="F143" i="10"/>
  <c r="F143" i="10" a="1"/>
  <c r="E143" i="10" a="1"/>
  <c r="E143" i="10" s="1"/>
  <c r="D143" i="10" a="1"/>
  <c r="D143" i="10" s="1"/>
  <c r="C143" i="10" a="1"/>
  <c r="C143" i="10" s="1"/>
  <c r="B143" i="10" a="1"/>
  <c r="B143" i="10" s="1"/>
  <c r="A143" i="10"/>
  <c r="A143" i="10" a="1"/>
  <c r="J142" i="10"/>
  <c r="I142" i="10"/>
  <c r="H142" i="10"/>
  <c r="G142" i="10"/>
  <c r="F142" i="10"/>
  <c r="E142" i="10"/>
  <c r="D142" i="10"/>
  <c r="C142" i="10"/>
  <c r="B142" i="10"/>
  <c r="A142" i="10"/>
  <c r="J136" i="10" a="1"/>
  <c r="J136" i="10" s="1"/>
  <c r="I136" i="10" a="1"/>
  <c r="I136" i="10" s="1"/>
  <c r="H136" i="10" a="1"/>
  <c r="H136" i="10" s="1"/>
  <c r="G136" i="10" a="1"/>
  <c r="G136" i="10" s="1"/>
  <c r="F136" i="10"/>
  <c r="F136" i="10" a="1"/>
  <c r="E136" i="10" a="1"/>
  <c r="E136" i="10" s="1"/>
  <c r="D136" i="10" a="1"/>
  <c r="D136" i="10" s="1"/>
  <c r="C136" i="10" a="1"/>
  <c r="C136" i="10" s="1"/>
  <c r="B136" i="10" a="1"/>
  <c r="B136" i="10" s="1"/>
  <c r="A136" i="10"/>
  <c r="A136" i="10" a="1"/>
  <c r="J135" i="10"/>
  <c r="I135" i="10"/>
  <c r="H135" i="10"/>
  <c r="G135" i="10"/>
  <c r="F135" i="10"/>
  <c r="E135" i="10"/>
  <c r="D135" i="10"/>
  <c r="C135" i="10"/>
  <c r="B135" i="10"/>
  <c r="A135" i="10"/>
  <c r="J129" i="10" a="1"/>
  <c r="J129" i="10" s="1"/>
  <c r="I129" i="10" a="1"/>
  <c r="I129" i="10" s="1"/>
  <c r="H129" i="10" a="1"/>
  <c r="H129" i="10" s="1"/>
  <c r="G129" i="10" a="1"/>
  <c r="G129" i="10" s="1"/>
  <c r="F129" i="10"/>
  <c r="F129" i="10" a="1"/>
  <c r="E129" i="10" a="1"/>
  <c r="E129" i="10" s="1"/>
  <c r="D129" i="10" a="1"/>
  <c r="D129" i="10" s="1"/>
  <c r="C129" i="10" a="1"/>
  <c r="C129" i="10" s="1"/>
  <c r="B129" i="10" a="1"/>
  <c r="B129" i="10" s="1"/>
  <c r="A129" i="10"/>
  <c r="A129" i="10" a="1"/>
  <c r="J128" i="10"/>
  <c r="I128" i="10"/>
  <c r="H128" i="10"/>
  <c r="G128" i="10"/>
  <c r="F128" i="10"/>
  <c r="E128" i="10"/>
  <c r="D128" i="10"/>
  <c r="C128" i="10"/>
  <c r="B128" i="10"/>
  <c r="A128" i="10"/>
  <c r="J122" i="10" a="1"/>
  <c r="J122" i="10" s="1"/>
  <c r="I122" i="10" a="1"/>
  <c r="I122" i="10" s="1"/>
  <c r="H122" i="10" a="1"/>
  <c r="H122" i="10" s="1"/>
  <c r="G122" i="10" a="1"/>
  <c r="G122" i="10" s="1"/>
  <c r="F122" i="10"/>
  <c r="F122" i="10" a="1"/>
  <c r="E122" i="10" a="1"/>
  <c r="E122" i="10" s="1"/>
  <c r="D122" i="10" a="1"/>
  <c r="D122" i="10" s="1"/>
  <c r="C122" i="10" a="1"/>
  <c r="C122" i="10" s="1"/>
  <c r="B122" i="10" a="1"/>
  <c r="B122" i="10" s="1"/>
  <c r="A122" i="10"/>
  <c r="A122" i="10" a="1"/>
  <c r="J121" i="10"/>
  <c r="I121" i="10"/>
  <c r="H121" i="10"/>
  <c r="G121" i="10"/>
  <c r="F121" i="10"/>
  <c r="E121" i="10"/>
  <c r="D121" i="10"/>
  <c r="C121" i="10"/>
  <c r="B121" i="10"/>
  <c r="A121" i="10"/>
  <c r="J115" i="10" a="1"/>
  <c r="J115" i="10" s="1"/>
  <c r="I115" i="10" a="1"/>
  <c r="I115" i="10" s="1"/>
  <c r="H115" i="10" a="1"/>
  <c r="H115" i="10" s="1"/>
  <c r="G115" i="10" a="1"/>
  <c r="G115" i="10" s="1"/>
  <c r="F115" i="10"/>
  <c r="F115" i="10" a="1"/>
  <c r="E115" i="10" a="1"/>
  <c r="E115" i="10" s="1"/>
  <c r="D115" i="10" a="1"/>
  <c r="D115" i="10" s="1"/>
  <c r="C115" i="10" a="1"/>
  <c r="C115" i="10" s="1"/>
  <c r="B115" i="10" a="1"/>
  <c r="B115" i="10" s="1"/>
  <c r="A115" i="10"/>
  <c r="A115" i="10" a="1"/>
  <c r="J114" i="10"/>
  <c r="I114" i="10"/>
  <c r="H114" i="10"/>
  <c r="G114" i="10"/>
  <c r="F114" i="10"/>
  <c r="E114" i="10"/>
  <c r="D114" i="10"/>
  <c r="C114" i="10"/>
  <c r="B114" i="10"/>
  <c r="A114" i="10"/>
  <c r="J108" i="10" a="1"/>
  <c r="J108" i="10" s="1"/>
  <c r="I108" i="10" a="1"/>
  <c r="I108" i="10" s="1"/>
  <c r="H108" i="10" a="1"/>
  <c r="H108" i="10" s="1"/>
  <c r="G108" i="10" a="1"/>
  <c r="G108" i="10" s="1"/>
  <c r="F108" i="10"/>
  <c r="F108" i="10" a="1"/>
  <c r="E108" i="10" a="1"/>
  <c r="E108" i="10" s="1"/>
  <c r="D108" i="10" a="1"/>
  <c r="D108" i="10" s="1"/>
  <c r="C108" i="10" a="1"/>
  <c r="C108" i="10" s="1"/>
  <c r="B108" i="10" a="1"/>
  <c r="B108" i="10" s="1"/>
  <c r="A108" i="10"/>
  <c r="A108" i="10" a="1"/>
  <c r="J107" i="10"/>
  <c r="I107" i="10"/>
  <c r="H107" i="10"/>
  <c r="G107" i="10"/>
  <c r="F107" i="10"/>
  <c r="E107" i="10"/>
  <c r="D107" i="10"/>
  <c r="C107" i="10"/>
  <c r="B107" i="10"/>
  <c r="A107" i="10"/>
  <c r="J101" i="10" a="1"/>
  <c r="J101" i="10" s="1"/>
  <c r="I101" i="10" a="1"/>
  <c r="I101" i="10" s="1"/>
  <c r="H101" i="10" a="1"/>
  <c r="H101" i="10" s="1"/>
  <c r="G101" i="10" a="1"/>
  <c r="G101" i="10" s="1"/>
  <c r="F101" i="10"/>
  <c r="F101" i="10" a="1"/>
  <c r="E101" i="10" a="1"/>
  <c r="E101" i="10" s="1"/>
  <c r="D101" i="10" a="1"/>
  <c r="D101" i="10" s="1"/>
  <c r="C101" i="10" a="1"/>
  <c r="C101" i="10" s="1"/>
  <c r="B101" i="10" a="1"/>
  <c r="B101" i="10" s="1"/>
  <c r="A101" i="10"/>
  <c r="A101" i="10" a="1"/>
  <c r="J100" i="10"/>
  <c r="I100" i="10"/>
  <c r="H100" i="10"/>
  <c r="G100" i="10"/>
  <c r="F100" i="10"/>
  <c r="E100" i="10"/>
  <c r="D100" i="10"/>
  <c r="C100" i="10"/>
  <c r="B100" i="10"/>
  <c r="A100" i="10"/>
  <c r="J94" i="10" a="1"/>
  <c r="J94" i="10" s="1"/>
  <c r="I94" i="10" a="1"/>
  <c r="I94" i="10" s="1"/>
  <c r="H94" i="10" a="1"/>
  <c r="H94" i="10" s="1"/>
  <c r="G94" i="10" a="1"/>
  <c r="G94" i="10" s="1"/>
  <c r="F94" i="10"/>
  <c r="F94" i="10" a="1"/>
  <c r="E94" i="10" a="1"/>
  <c r="E94" i="10" s="1"/>
  <c r="D94" i="10" a="1"/>
  <c r="D94" i="10" s="1"/>
  <c r="C94" i="10" a="1"/>
  <c r="C94" i="10" s="1"/>
  <c r="B94" i="10" a="1"/>
  <c r="B94" i="10" s="1"/>
  <c r="A94" i="10"/>
  <c r="A94" i="10" a="1"/>
  <c r="J93" i="10"/>
  <c r="I93" i="10"/>
  <c r="H93" i="10"/>
  <c r="G93" i="10"/>
  <c r="F93" i="10"/>
  <c r="E93" i="10"/>
  <c r="D93" i="10"/>
  <c r="C93" i="10"/>
  <c r="B93" i="10"/>
  <c r="A93" i="10"/>
  <c r="J87" i="10" a="1"/>
  <c r="J87" i="10" s="1"/>
  <c r="I87" i="10" a="1"/>
  <c r="I87" i="10" s="1"/>
  <c r="H87" i="10" a="1"/>
  <c r="H87" i="10" s="1"/>
  <c r="G87" i="10" a="1"/>
  <c r="G87" i="10" s="1"/>
  <c r="F87" i="10"/>
  <c r="F87" i="10" a="1"/>
  <c r="E87" i="10" a="1"/>
  <c r="E87" i="10" s="1"/>
  <c r="D87" i="10" a="1"/>
  <c r="D87" i="10" s="1"/>
  <c r="C87" i="10" a="1"/>
  <c r="C87" i="10" s="1"/>
  <c r="B87" i="10" a="1"/>
  <c r="B87" i="10" s="1"/>
  <c r="A87" i="10"/>
  <c r="A87" i="10" a="1"/>
  <c r="J86" i="10"/>
  <c r="I86" i="10"/>
  <c r="H86" i="10"/>
  <c r="G86" i="10"/>
  <c r="F86" i="10"/>
  <c r="E86" i="10"/>
  <c r="D86" i="10"/>
  <c r="C86" i="10"/>
  <c r="B86" i="10"/>
  <c r="A86" i="10"/>
  <c r="J80" i="10" a="1"/>
  <c r="J80" i="10" s="1"/>
  <c r="I80" i="10" a="1"/>
  <c r="I80" i="10" s="1"/>
  <c r="H80" i="10" a="1"/>
  <c r="H80" i="10" s="1"/>
  <c r="G80" i="10" a="1"/>
  <c r="G80" i="10" s="1"/>
  <c r="F80" i="10"/>
  <c r="F80" i="10" a="1"/>
  <c r="E80" i="10" a="1"/>
  <c r="E80" i="10" s="1"/>
  <c r="D80" i="10" a="1"/>
  <c r="D80" i="10" s="1"/>
  <c r="C80" i="10" a="1"/>
  <c r="C80" i="10" s="1"/>
  <c r="B80" i="10" a="1"/>
  <c r="B80" i="10" s="1"/>
  <c r="A80" i="10"/>
  <c r="A80" i="10" a="1"/>
  <c r="J79" i="10"/>
  <c r="I79" i="10"/>
  <c r="H79" i="10"/>
  <c r="G79" i="10"/>
  <c r="F79" i="10"/>
  <c r="E79" i="10"/>
  <c r="D79" i="10"/>
  <c r="C79" i="10"/>
  <c r="B79" i="10"/>
  <c r="A79" i="10"/>
  <c r="J73" i="10" a="1"/>
  <c r="J73" i="10" s="1"/>
  <c r="I73" i="10" a="1"/>
  <c r="I73" i="10" s="1"/>
  <c r="H73" i="10" a="1"/>
  <c r="H73" i="10" s="1"/>
  <c r="G73" i="10" a="1"/>
  <c r="G73" i="10" s="1"/>
  <c r="F73" i="10"/>
  <c r="F73" i="10" a="1"/>
  <c r="E73" i="10" a="1"/>
  <c r="E73" i="10" s="1"/>
  <c r="D73" i="10" a="1"/>
  <c r="D73" i="10" s="1"/>
  <c r="C73" i="10" a="1"/>
  <c r="C73" i="10" s="1"/>
  <c r="B73" i="10" a="1"/>
  <c r="B73" i="10" s="1"/>
  <c r="A73" i="10"/>
  <c r="A73" i="10" a="1"/>
  <c r="J72" i="10"/>
  <c r="I72" i="10"/>
  <c r="H72" i="10"/>
  <c r="G72" i="10"/>
  <c r="F72" i="10"/>
  <c r="E72" i="10"/>
  <c r="D72" i="10"/>
  <c r="C72" i="10"/>
  <c r="B72" i="10"/>
  <c r="A72" i="10"/>
  <c r="J66" i="10" a="1"/>
  <c r="J66" i="10" s="1"/>
  <c r="I66" i="10" a="1"/>
  <c r="I66" i="10" s="1"/>
  <c r="H66" i="10" a="1"/>
  <c r="H66" i="10" s="1"/>
  <c r="G66" i="10" a="1"/>
  <c r="G66" i="10" s="1"/>
  <c r="F66" i="10"/>
  <c r="F66" i="10" a="1"/>
  <c r="E66" i="10" a="1"/>
  <c r="E66" i="10" s="1"/>
  <c r="D66" i="10" a="1"/>
  <c r="D66" i="10" s="1"/>
  <c r="C66" i="10" a="1"/>
  <c r="C66" i="10" s="1"/>
  <c r="B66" i="10" a="1"/>
  <c r="B66" i="10" s="1"/>
  <c r="A66" i="10"/>
  <c r="A66" i="10" a="1"/>
  <c r="J65" i="10"/>
  <c r="I65" i="10"/>
  <c r="H65" i="10"/>
  <c r="G65" i="10"/>
  <c r="F65" i="10"/>
  <c r="E65" i="10"/>
  <c r="D65" i="10"/>
  <c r="C65" i="10"/>
  <c r="B65" i="10"/>
  <c r="A65" i="10"/>
  <c r="J59" i="10" a="1"/>
  <c r="J59" i="10" s="1"/>
  <c r="I59" i="10" a="1"/>
  <c r="I59" i="10" s="1"/>
  <c r="H59" i="10" a="1"/>
  <c r="H59" i="10" s="1"/>
  <c r="G59" i="10" a="1"/>
  <c r="G59" i="10" s="1"/>
  <c r="F59" i="10"/>
  <c r="F59" i="10" a="1"/>
  <c r="E59" i="10" a="1"/>
  <c r="E59" i="10" s="1"/>
  <c r="D59" i="10" a="1"/>
  <c r="D59" i="10" s="1"/>
  <c r="C59" i="10" a="1"/>
  <c r="C59" i="10" s="1"/>
  <c r="B59" i="10" a="1"/>
  <c r="B59" i="10" s="1"/>
  <c r="A59" i="10"/>
  <c r="A59" i="10" a="1"/>
  <c r="J58" i="10"/>
  <c r="I58" i="10"/>
  <c r="H58" i="10"/>
  <c r="G58" i="10"/>
  <c r="F58" i="10"/>
  <c r="E58" i="10"/>
  <c r="D58" i="10"/>
  <c r="C58" i="10"/>
  <c r="B58" i="10"/>
  <c r="A58" i="10"/>
  <c r="J52" i="10" a="1"/>
  <c r="J52" i="10" s="1"/>
  <c r="I52" i="10" a="1"/>
  <c r="I52" i="10" s="1"/>
  <c r="H52" i="10" a="1"/>
  <c r="H52" i="10" s="1"/>
  <c r="G52" i="10" a="1"/>
  <c r="G52" i="10" s="1"/>
  <c r="F52" i="10"/>
  <c r="F52" i="10" a="1"/>
  <c r="E52" i="10" a="1"/>
  <c r="E52" i="10" s="1"/>
  <c r="D52" i="10" a="1"/>
  <c r="D52" i="10" s="1"/>
  <c r="C52" i="10" a="1"/>
  <c r="C52" i="10" s="1"/>
  <c r="B52" i="10" a="1"/>
  <c r="B52" i="10" s="1"/>
  <c r="A52" i="10"/>
  <c r="A52" i="10" a="1"/>
  <c r="J51" i="10"/>
  <c r="I51" i="10"/>
  <c r="H51" i="10"/>
  <c r="G51" i="10"/>
  <c r="F51" i="10"/>
  <c r="E51" i="10"/>
  <c r="D51" i="10"/>
  <c r="C51" i="10"/>
  <c r="B51" i="10"/>
  <c r="A51" i="10"/>
  <c r="J45" i="10" a="1"/>
  <c r="J45" i="10" s="1"/>
  <c r="I45" i="10" a="1"/>
  <c r="I45" i="10" s="1"/>
  <c r="H45" i="10" a="1"/>
  <c r="H45" i="10" s="1"/>
  <c r="G45" i="10" a="1"/>
  <c r="G45" i="10" s="1"/>
  <c r="F45" i="10"/>
  <c r="F45" i="10" a="1"/>
  <c r="E45" i="10" a="1"/>
  <c r="E45" i="10" s="1"/>
  <c r="D45" i="10" a="1"/>
  <c r="D45" i="10" s="1"/>
  <c r="C45" i="10" a="1"/>
  <c r="C45" i="10" s="1"/>
  <c r="B45" i="10" a="1"/>
  <c r="B45" i="10" s="1"/>
  <c r="A45" i="10"/>
  <c r="A45" i="10" a="1"/>
  <c r="J44" i="10"/>
  <c r="I44" i="10"/>
  <c r="H44" i="10"/>
  <c r="G44" i="10"/>
  <c r="F44" i="10"/>
  <c r="E44" i="10"/>
  <c r="D44" i="10"/>
  <c r="C44" i="10"/>
  <c r="B44" i="10"/>
  <c r="A44" i="10"/>
  <c r="J38" i="10" a="1"/>
  <c r="J38" i="10" s="1"/>
  <c r="I38" i="10" a="1"/>
  <c r="I38" i="10" s="1"/>
  <c r="H38" i="10" a="1"/>
  <c r="H38" i="10" s="1"/>
  <c r="G38" i="10" a="1"/>
  <c r="G38" i="10" s="1"/>
  <c r="F38" i="10"/>
  <c r="F38" i="10" a="1"/>
  <c r="E38" i="10" a="1"/>
  <c r="E38" i="10" s="1"/>
  <c r="D38" i="10" a="1"/>
  <c r="D38" i="10" s="1"/>
  <c r="C38" i="10" a="1"/>
  <c r="C38" i="10" s="1"/>
  <c r="B38" i="10" a="1"/>
  <c r="B38" i="10" s="1"/>
  <c r="A38" i="10"/>
  <c r="A38" i="10" a="1"/>
  <c r="J37" i="10"/>
  <c r="I37" i="10"/>
  <c r="H37" i="10"/>
  <c r="G37" i="10"/>
  <c r="F37" i="10"/>
  <c r="E37" i="10"/>
  <c r="D37" i="10"/>
  <c r="C37" i="10"/>
  <c r="B37" i="10"/>
  <c r="A37" i="10"/>
  <c r="J31" i="10" a="1"/>
  <c r="J31" i="10" s="1"/>
  <c r="I31" i="10" a="1"/>
  <c r="I31" i="10" s="1"/>
  <c r="H31" i="10" a="1"/>
  <c r="H31" i="10" s="1"/>
  <c r="G31" i="10" a="1"/>
  <c r="G31" i="10" s="1"/>
  <c r="F31" i="10"/>
  <c r="F31" i="10" a="1"/>
  <c r="E31" i="10" a="1"/>
  <c r="E31" i="10" s="1"/>
  <c r="D31" i="10" a="1"/>
  <c r="D31" i="10" s="1"/>
  <c r="C31" i="10" a="1"/>
  <c r="C31" i="10" s="1"/>
  <c r="B31" i="10" a="1"/>
  <c r="B31" i="10" s="1"/>
  <c r="A31" i="10"/>
  <c r="A31" i="10" a="1"/>
  <c r="J30" i="10"/>
  <c r="I30" i="10"/>
  <c r="H30" i="10"/>
  <c r="G30" i="10"/>
  <c r="F30" i="10"/>
  <c r="E30" i="10"/>
  <c r="D30" i="10"/>
  <c r="C30" i="10"/>
  <c r="B30" i="10"/>
  <c r="A30" i="10"/>
  <c r="J24" i="10" a="1"/>
  <c r="J24" i="10" s="1"/>
  <c r="I24" i="10" a="1"/>
  <c r="I24" i="10" s="1"/>
  <c r="H24" i="10" a="1"/>
  <c r="H24" i="10" s="1"/>
  <c r="G24" i="10" a="1"/>
  <c r="G24" i="10" s="1"/>
  <c r="F24" i="10"/>
  <c r="F24" i="10" a="1"/>
  <c r="E24" i="10" a="1"/>
  <c r="E24" i="10" s="1"/>
  <c r="D24" i="10" a="1"/>
  <c r="D24" i="10" s="1"/>
  <c r="C24" i="10" a="1"/>
  <c r="C24" i="10" s="1"/>
  <c r="B24" i="10" a="1"/>
  <c r="B24" i="10" s="1"/>
  <c r="A24" i="10"/>
  <c r="A24" i="10" a="1"/>
  <c r="J23" i="10"/>
  <c r="I23" i="10"/>
  <c r="H23" i="10"/>
  <c r="G23" i="10"/>
  <c r="F23" i="10"/>
  <c r="E23" i="10"/>
  <c r="D23" i="10"/>
  <c r="C23" i="10"/>
  <c r="B23" i="10"/>
  <c r="A23" i="10"/>
  <c r="J17" i="10" a="1"/>
  <c r="J17" i="10" s="1"/>
  <c r="I17" i="10" a="1"/>
  <c r="I17" i="10" s="1"/>
  <c r="H17" i="10" a="1"/>
  <c r="H17" i="10" s="1"/>
  <c r="G17" i="10" a="1"/>
  <c r="G17" i="10" s="1"/>
  <c r="F17" i="10"/>
  <c r="F17" i="10" a="1"/>
  <c r="E17" i="10" a="1"/>
  <c r="E17" i="10" s="1"/>
  <c r="D17" i="10" a="1"/>
  <c r="D17" i="10" s="1"/>
  <c r="C17" i="10" a="1"/>
  <c r="C17" i="10" s="1"/>
  <c r="B17" i="10" a="1"/>
  <c r="B17" i="10" s="1"/>
  <c r="A17" i="10"/>
  <c r="A17" i="10" a="1"/>
  <c r="J16" i="10"/>
  <c r="I16" i="10"/>
  <c r="H16" i="10"/>
  <c r="G16" i="10"/>
  <c r="F16" i="10"/>
  <c r="E16" i="10"/>
  <c r="D16" i="10"/>
  <c r="C16" i="10"/>
  <c r="B16" i="10"/>
  <c r="A16" i="10"/>
  <c r="J10" i="10" a="1"/>
  <c r="J10" i="10" s="1"/>
  <c r="I10" i="10" a="1"/>
  <c r="I10" i="10" s="1"/>
  <c r="H10" i="10" a="1"/>
  <c r="H10" i="10" s="1"/>
  <c r="G10" i="10" a="1"/>
  <c r="G10" i="10" s="1"/>
  <c r="F10" i="10"/>
  <c r="F10" i="10" a="1"/>
  <c r="E10" i="10" a="1"/>
  <c r="E10" i="10" s="1"/>
  <c r="D10" i="10" a="1"/>
  <c r="D10" i="10" s="1"/>
  <c r="C10" i="10" a="1"/>
  <c r="C10" i="10" s="1"/>
  <c r="B10" i="10" a="1"/>
  <c r="B10" i="10" s="1"/>
  <c r="A10" i="10"/>
  <c r="A10" i="10" a="1"/>
  <c r="J9" i="10"/>
  <c r="I9" i="10"/>
  <c r="H9" i="10"/>
  <c r="G9" i="10"/>
  <c r="F9" i="10"/>
  <c r="E9" i="10"/>
  <c r="D9" i="10"/>
  <c r="C9" i="10"/>
  <c r="B9" i="10"/>
  <c r="A9" i="10"/>
  <c r="J164" i="7" a="1"/>
  <c r="J164" i="7" s="1"/>
  <c r="I164" i="7" a="1"/>
  <c r="I164" i="7" s="1"/>
  <c r="H164" i="7" a="1"/>
  <c r="H164" i="7" s="1"/>
  <c r="G164" i="7" a="1"/>
  <c r="G164" i="7" s="1"/>
  <c r="F164" i="7" a="1"/>
  <c r="F164" i="7" s="1"/>
  <c r="E164" i="7" a="1"/>
  <c r="E164" i="7" s="1"/>
  <c r="D164" i="7" a="1"/>
  <c r="D164" i="7" s="1"/>
  <c r="C164" i="7" a="1"/>
  <c r="C164" i="7" s="1"/>
  <c r="B164" i="7" a="1"/>
  <c r="B164" i="7" s="1"/>
  <c r="A164" i="7" a="1"/>
  <c r="A164" i="7" s="1"/>
  <c r="J163" i="7"/>
  <c r="I163" i="7"/>
  <c r="H163" i="7"/>
  <c r="G163" i="7"/>
  <c r="F163" i="7"/>
  <c r="E163" i="7"/>
  <c r="D163" i="7"/>
  <c r="C163" i="7"/>
  <c r="B163" i="7"/>
  <c r="A163" i="7"/>
  <c r="J157" i="7" a="1"/>
  <c r="J157" i="7" s="1"/>
  <c r="I157" i="7" a="1"/>
  <c r="I157" i="7" s="1"/>
  <c r="H157" i="7" a="1"/>
  <c r="H157" i="7" s="1"/>
  <c r="G157" i="7" a="1"/>
  <c r="G157" i="7" s="1"/>
  <c r="F157" i="7" a="1"/>
  <c r="F157" i="7" s="1"/>
  <c r="E157" i="7" a="1"/>
  <c r="E157" i="7" s="1"/>
  <c r="D157" i="7" a="1"/>
  <c r="D157" i="7" s="1"/>
  <c r="C157" i="7" a="1"/>
  <c r="C157" i="7" s="1"/>
  <c r="B157" i="7" a="1"/>
  <c r="B157" i="7" s="1"/>
  <c r="A157" i="7" a="1"/>
  <c r="A157" i="7" s="1"/>
  <c r="J156" i="7"/>
  <c r="I156" i="7"/>
  <c r="H156" i="7"/>
  <c r="G156" i="7"/>
  <c r="F156" i="7"/>
  <c r="E156" i="7"/>
  <c r="D156" i="7"/>
  <c r="C156" i="7"/>
  <c r="B156" i="7"/>
  <c r="A156" i="7"/>
  <c r="J150" i="7" a="1"/>
  <c r="J150" i="7" s="1"/>
  <c r="I150" i="7" a="1"/>
  <c r="I150" i="7" s="1"/>
  <c r="H150" i="7" a="1"/>
  <c r="H150" i="7" s="1"/>
  <c r="G150" i="7" a="1"/>
  <c r="G150" i="7" s="1"/>
  <c r="F150" i="7" a="1"/>
  <c r="F150" i="7" s="1"/>
  <c r="E150" i="7" a="1"/>
  <c r="E150" i="7" s="1"/>
  <c r="D150" i="7" a="1"/>
  <c r="D150" i="7" s="1"/>
  <c r="C150" i="7" a="1"/>
  <c r="C150" i="7" s="1"/>
  <c r="B150" i="7" a="1"/>
  <c r="B150" i="7" s="1"/>
  <c r="A150" i="7" a="1"/>
  <c r="A150" i="7" s="1"/>
  <c r="J149" i="7"/>
  <c r="I149" i="7"/>
  <c r="H149" i="7"/>
  <c r="G149" i="7"/>
  <c r="F149" i="7"/>
  <c r="E149" i="7"/>
  <c r="D149" i="7"/>
  <c r="C149" i="7"/>
  <c r="B149" i="7"/>
  <c r="A149" i="7"/>
  <c r="J143" i="7" a="1"/>
  <c r="J143" i="7" s="1"/>
  <c r="I143" i="7" a="1"/>
  <c r="I143" i="7" s="1"/>
  <c r="H143" i="7" a="1"/>
  <c r="H143" i="7" s="1"/>
  <c r="G143" i="7" a="1"/>
  <c r="G143" i="7" s="1"/>
  <c r="F143" i="7" a="1"/>
  <c r="F143" i="7" s="1"/>
  <c r="E143" i="7" a="1"/>
  <c r="E143" i="7" s="1"/>
  <c r="D143" i="7" a="1"/>
  <c r="D143" i="7" s="1"/>
  <c r="C143" i="7" a="1"/>
  <c r="C143" i="7" s="1"/>
  <c r="B143" i="7" a="1"/>
  <c r="B143" i="7" s="1"/>
  <c r="A143" i="7" a="1"/>
  <c r="A143" i="7" s="1"/>
  <c r="J142" i="7"/>
  <c r="I142" i="7"/>
  <c r="H142" i="7"/>
  <c r="G142" i="7"/>
  <c r="F142" i="7"/>
  <c r="E142" i="7"/>
  <c r="D142" i="7"/>
  <c r="C142" i="7"/>
  <c r="B142" i="7"/>
  <c r="A142" i="7"/>
  <c r="J136" i="7" a="1"/>
  <c r="J136" i="7" s="1"/>
  <c r="I136" i="7" a="1"/>
  <c r="I136" i="7" s="1"/>
  <c r="H136" i="7" a="1"/>
  <c r="H136" i="7" s="1"/>
  <c r="G136" i="7" a="1"/>
  <c r="G136" i="7" s="1"/>
  <c r="F136" i="7" a="1"/>
  <c r="F136" i="7" s="1"/>
  <c r="E136" i="7" a="1"/>
  <c r="E136" i="7" s="1"/>
  <c r="D136" i="7" a="1"/>
  <c r="D136" i="7" s="1"/>
  <c r="C136" i="7" a="1"/>
  <c r="C136" i="7" s="1"/>
  <c r="B136" i="7" a="1"/>
  <c r="B136" i="7" s="1"/>
  <c r="A136" i="7" a="1"/>
  <c r="A136" i="7" s="1"/>
  <c r="J135" i="7"/>
  <c r="I135" i="7"/>
  <c r="H135" i="7"/>
  <c r="G135" i="7"/>
  <c r="F135" i="7"/>
  <c r="E135" i="7"/>
  <c r="D135" i="7"/>
  <c r="C135" i="7"/>
  <c r="B135" i="7"/>
  <c r="A135" i="7"/>
  <c r="J129" i="7" a="1"/>
  <c r="J129" i="7" s="1"/>
  <c r="I129" i="7" a="1"/>
  <c r="I129" i="7" s="1"/>
  <c r="H129" i="7" a="1"/>
  <c r="H129" i="7" s="1"/>
  <c r="G129" i="7" a="1"/>
  <c r="G129" i="7" s="1"/>
  <c r="F129" i="7" a="1"/>
  <c r="F129" i="7" s="1"/>
  <c r="E129" i="7" a="1"/>
  <c r="E129" i="7" s="1"/>
  <c r="D129" i="7" a="1"/>
  <c r="D129" i="7" s="1"/>
  <c r="C129" i="7" a="1"/>
  <c r="C129" i="7" s="1"/>
  <c r="B129" i="7" a="1"/>
  <c r="B129" i="7" s="1"/>
  <c r="A129" i="7" a="1"/>
  <c r="A129" i="7" s="1"/>
  <c r="J128" i="7"/>
  <c r="I128" i="7"/>
  <c r="H128" i="7"/>
  <c r="G128" i="7"/>
  <c r="F128" i="7"/>
  <c r="E128" i="7"/>
  <c r="D128" i="7"/>
  <c r="C128" i="7"/>
  <c r="B128" i="7"/>
  <c r="A128" i="7"/>
  <c r="J122" i="7" a="1"/>
  <c r="J122" i="7" s="1"/>
  <c r="I122" i="7" a="1"/>
  <c r="I122" i="7" s="1"/>
  <c r="H122" i="7" a="1"/>
  <c r="H122" i="7" s="1"/>
  <c r="G122" i="7" a="1"/>
  <c r="G122" i="7" s="1"/>
  <c r="F122" i="7" a="1"/>
  <c r="F122" i="7" s="1"/>
  <c r="E122" i="7" a="1"/>
  <c r="E122" i="7" s="1"/>
  <c r="D122" i="7" a="1"/>
  <c r="D122" i="7" s="1"/>
  <c r="C122" i="7" a="1"/>
  <c r="C122" i="7" s="1"/>
  <c r="B122" i="7" a="1"/>
  <c r="B122" i="7" s="1"/>
  <c r="A122" i="7" a="1"/>
  <c r="A122" i="7" s="1"/>
  <c r="J121" i="7"/>
  <c r="I121" i="7"/>
  <c r="H121" i="7"/>
  <c r="G121" i="7"/>
  <c r="F121" i="7"/>
  <c r="E121" i="7"/>
  <c r="D121" i="7"/>
  <c r="C121" i="7"/>
  <c r="B121" i="7"/>
  <c r="A121" i="7"/>
  <c r="J115" i="7" a="1"/>
  <c r="J115" i="7" s="1"/>
  <c r="I115" i="7" a="1"/>
  <c r="I115" i="7" s="1"/>
  <c r="H115" i="7" a="1"/>
  <c r="H115" i="7" s="1"/>
  <c r="G115" i="7" a="1"/>
  <c r="G115" i="7" s="1"/>
  <c r="F115" i="7" a="1"/>
  <c r="F115" i="7" s="1"/>
  <c r="E115" i="7" a="1"/>
  <c r="E115" i="7" s="1"/>
  <c r="D115" i="7" a="1"/>
  <c r="D115" i="7" s="1"/>
  <c r="C115" i="7" a="1"/>
  <c r="C115" i="7" s="1"/>
  <c r="B115" i="7" a="1"/>
  <c r="B115" i="7" s="1"/>
  <c r="A115" i="7" a="1"/>
  <c r="A115" i="7" s="1"/>
  <c r="J114" i="7"/>
  <c r="I114" i="7"/>
  <c r="H114" i="7"/>
  <c r="G114" i="7"/>
  <c r="F114" i="7"/>
  <c r="E114" i="7"/>
  <c r="D114" i="7"/>
  <c r="C114" i="7"/>
  <c r="B114" i="7"/>
  <c r="A114" i="7"/>
  <c r="J108" i="7" a="1"/>
  <c r="J108" i="7" s="1"/>
  <c r="I108" i="7" a="1"/>
  <c r="I108" i="7" s="1"/>
  <c r="H108" i="7" a="1"/>
  <c r="H108" i="7" s="1"/>
  <c r="G108" i="7" a="1"/>
  <c r="G108" i="7" s="1"/>
  <c r="F108" i="7" a="1"/>
  <c r="F108" i="7" s="1"/>
  <c r="E108" i="7" a="1"/>
  <c r="E108" i="7" s="1"/>
  <c r="D108" i="7" a="1"/>
  <c r="D108" i="7" s="1"/>
  <c r="C108" i="7" a="1"/>
  <c r="C108" i="7" s="1"/>
  <c r="B108" i="7" a="1"/>
  <c r="B108" i="7" s="1"/>
  <c r="A108" i="7" a="1"/>
  <c r="A108" i="7" s="1"/>
  <c r="J107" i="7"/>
  <c r="I107" i="7"/>
  <c r="H107" i="7"/>
  <c r="G107" i="7"/>
  <c r="F107" i="7"/>
  <c r="E107" i="7"/>
  <c r="D107" i="7"/>
  <c r="C107" i="7"/>
  <c r="B107" i="7"/>
  <c r="A107" i="7"/>
  <c r="J101" i="7" a="1"/>
  <c r="J101" i="7" s="1"/>
  <c r="I101" i="7" a="1"/>
  <c r="I101" i="7" s="1"/>
  <c r="H101" i="7" a="1"/>
  <c r="H101" i="7" s="1"/>
  <c r="G101" i="7" a="1"/>
  <c r="G101" i="7" s="1"/>
  <c r="F101" i="7" a="1"/>
  <c r="F101" i="7" s="1"/>
  <c r="E101" i="7" a="1"/>
  <c r="E101" i="7" s="1"/>
  <c r="D101" i="7" a="1"/>
  <c r="D101" i="7" s="1"/>
  <c r="C101" i="7" a="1"/>
  <c r="C101" i="7" s="1"/>
  <c r="B101" i="7" a="1"/>
  <c r="B101" i="7" s="1"/>
  <c r="A101" i="7" a="1"/>
  <c r="A101" i="7" s="1"/>
  <c r="J100" i="7"/>
  <c r="I100" i="7"/>
  <c r="H100" i="7"/>
  <c r="G100" i="7"/>
  <c r="F100" i="7"/>
  <c r="E100" i="7"/>
  <c r="D100" i="7"/>
  <c r="C100" i="7"/>
  <c r="B100" i="7"/>
  <c r="A100" i="7"/>
  <c r="J94" i="7" a="1"/>
  <c r="J94" i="7" s="1"/>
  <c r="I94" i="7" a="1"/>
  <c r="I94" i="7" s="1"/>
  <c r="H94" i="7" a="1"/>
  <c r="H94" i="7" s="1"/>
  <c r="G94" i="7" a="1"/>
  <c r="G94" i="7" s="1"/>
  <c r="F94" i="7" a="1"/>
  <c r="F94" i="7" s="1"/>
  <c r="E94" i="7" a="1"/>
  <c r="E94" i="7" s="1"/>
  <c r="D94" i="7" a="1"/>
  <c r="D94" i="7" s="1"/>
  <c r="C94" i="7" a="1"/>
  <c r="C94" i="7" s="1"/>
  <c r="B94" i="7" a="1"/>
  <c r="B94" i="7" s="1"/>
  <c r="A94" i="7" a="1"/>
  <c r="A94" i="7" s="1"/>
  <c r="J93" i="7"/>
  <c r="I93" i="7"/>
  <c r="H93" i="7"/>
  <c r="G93" i="7"/>
  <c r="F93" i="7"/>
  <c r="E93" i="7"/>
  <c r="D93" i="7"/>
  <c r="C93" i="7"/>
  <c r="B93" i="7"/>
  <c r="A93" i="7"/>
  <c r="J87" i="7" a="1"/>
  <c r="J87" i="7" s="1"/>
  <c r="I87" i="7" a="1"/>
  <c r="I87" i="7" s="1"/>
  <c r="H87" i="7" a="1"/>
  <c r="H87" i="7" s="1"/>
  <c r="G87" i="7" a="1"/>
  <c r="G87" i="7" s="1"/>
  <c r="F87" i="7" a="1"/>
  <c r="F87" i="7" s="1"/>
  <c r="E87" i="7" a="1"/>
  <c r="E87" i="7" s="1"/>
  <c r="D87" i="7" a="1"/>
  <c r="D87" i="7" s="1"/>
  <c r="C87" i="7" a="1"/>
  <c r="C87" i="7" s="1"/>
  <c r="B87" i="7" a="1"/>
  <c r="B87" i="7" s="1"/>
  <c r="A87" i="7" a="1"/>
  <c r="A87" i="7" s="1"/>
  <c r="J86" i="7"/>
  <c r="I86" i="7"/>
  <c r="H86" i="7"/>
  <c r="G86" i="7"/>
  <c r="F86" i="7"/>
  <c r="E86" i="7"/>
  <c r="D86" i="7"/>
  <c r="C86" i="7"/>
  <c r="B86" i="7"/>
  <c r="A86" i="7"/>
  <c r="J80" i="7" a="1"/>
  <c r="J80" i="7" s="1"/>
  <c r="I80" i="7" a="1"/>
  <c r="I80" i="7" s="1"/>
  <c r="H80" i="7" a="1"/>
  <c r="H80" i="7" s="1"/>
  <c r="G80" i="7" a="1"/>
  <c r="G80" i="7" s="1"/>
  <c r="F80" i="7" a="1"/>
  <c r="F80" i="7" s="1"/>
  <c r="E80" i="7" a="1"/>
  <c r="E80" i="7" s="1"/>
  <c r="D80" i="7" a="1"/>
  <c r="D80" i="7" s="1"/>
  <c r="C80" i="7" a="1"/>
  <c r="C80" i="7" s="1"/>
  <c r="B80" i="7" a="1"/>
  <c r="B80" i="7" s="1"/>
  <c r="A80" i="7" a="1"/>
  <c r="A80" i="7" s="1"/>
  <c r="J79" i="7"/>
  <c r="I79" i="7"/>
  <c r="H79" i="7"/>
  <c r="G79" i="7"/>
  <c r="F79" i="7"/>
  <c r="E79" i="7"/>
  <c r="D79" i="7"/>
  <c r="C79" i="7"/>
  <c r="B79" i="7"/>
  <c r="A79" i="7"/>
  <c r="J73" i="7" a="1"/>
  <c r="J73" i="7" s="1"/>
  <c r="I73" i="7" a="1"/>
  <c r="I73" i="7" s="1"/>
  <c r="H73" i="7" a="1"/>
  <c r="H73" i="7" s="1"/>
  <c r="G73" i="7" a="1"/>
  <c r="G73" i="7" s="1"/>
  <c r="F73" i="7" a="1"/>
  <c r="F73" i="7" s="1"/>
  <c r="E73" i="7" a="1"/>
  <c r="E73" i="7" s="1"/>
  <c r="D73" i="7" a="1"/>
  <c r="D73" i="7" s="1"/>
  <c r="C73" i="7" a="1"/>
  <c r="C73" i="7" s="1"/>
  <c r="B73" i="7" a="1"/>
  <c r="B73" i="7" s="1"/>
  <c r="A73" i="7" a="1"/>
  <c r="A73" i="7" s="1"/>
  <c r="J72" i="7"/>
  <c r="I72" i="7"/>
  <c r="H72" i="7"/>
  <c r="G72" i="7"/>
  <c r="F72" i="7"/>
  <c r="E72" i="7"/>
  <c r="D72" i="7"/>
  <c r="C72" i="7"/>
  <c r="B72" i="7"/>
  <c r="A72" i="7"/>
  <c r="J66" i="7" a="1"/>
  <c r="J66" i="7" s="1"/>
  <c r="I66" i="7" a="1"/>
  <c r="I66" i="7" s="1"/>
  <c r="H66" i="7" a="1"/>
  <c r="H66" i="7" s="1"/>
  <c r="G66" i="7" a="1"/>
  <c r="G66" i="7" s="1"/>
  <c r="F66" i="7" a="1"/>
  <c r="F66" i="7" s="1"/>
  <c r="E66" i="7" a="1"/>
  <c r="E66" i="7" s="1"/>
  <c r="D66" i="7" a="1"/>
  <c r="D66" i="7" s="1"/>
  <c r="C66" i="7" a="1"/>
  <c r="C66" i="7" s="1"/>
  <c r="B66" i="7" a="1"/>
  <c r="B66" i="7" s="1"/>
  <c r="A66" i="7" a="1"/>
  <c r="A66" i="7" s="1"/>
  <c r="J65" i="7"/>
  <c r="I65" i="7"/>
  <c r="H65" i="7"/>
  <c r="G65" i="7"/>
  <c r="F65" i="7"/>
  <c r="E65" i="7"/>
  <c r="D65" i="7"/>
  <c r="C65" i="7"/>
  <c r="B65" i="7"/>
  <c r="A65" i="7"/>
  <c r="J59" i="7" a="1"/>
  <c r="J59" i="7" s="1"/>
  <c r="I59" i="7" a="1"/>
  <c r="I59" i="7" s="1"/>
  <c r="H59" i="7" a="1"/>
  <c r="H59" i="7" s="1"/>
  <c r="G59" i="7" a="1"/>
  <c r="G59" i="7" s="1"/>
  <c r="F59" i="7" a="1"/>
  <c r="F59" i="7" s="1"/>
  <c r="E59" i="7" a="1"/>
  <c r="E59" i="7" s="1"/>
  <c r="D59" i="7" a="1"/>
  <c r="D59" i="7" s="1"/>
  <c r="C59" i="7" a="1"/>
  <c r="C59" i="7" s="1"/>
  <c r="B59" i="7" a="1"/>
  <c r="B59" i="7" s="1"/>
  <c r="A59" i="7" a="1"/>
  <c r="A59" i="7" s="1"/>
  <c r="J58" i="7"/>
  <c r="I58" i="7"/>
  <c r="H58" i="7"/>
  <c r="G58" i="7"/>
  <c r="F58" i="7"/>
  <c r="E58" i="7"/>
  <c r="D58" i="7"/>
  <c r="C58" i="7"/>
  <c r="B58" i="7"/>
  <c r="A58" i="7"/>
  <c r="J52" i="7" a="1"/>
  <c r="J52" i="7" s="1"/>
  <c r="I52" i="7" a="1"/>
  <c r="I52" i="7" s="1"/>
  <c r="H52" i="7" a="1"/>
  <c r="H52" i="7" s="1"/>
  <c r="G52" i="7" a="1"/>
  <c r="G52" i="7" s="1"/>
  <c r="F52" i="7" a="1"/>
  <c r="F52" i="7" s="1"/>
  <c r="E52" i="7" a="1"/>
  <c r="E52" i="7" s="1"/>
  <c r="D52" i="7" a="1"/>
  <c r="D52" i="7" s="1"/>
  <c r="C52" i="7" a="1"/>
  <c r="C52" i="7" s="1"/>
  <c r="B52" i="7" a="1"/>
  <c r="B52" i="7" s="1"/>
  <c r="A52" i="7" a="1"/>
  <c r="A52" i="7" s="1"/>
  <c r="J51" i="7"/>
  <c r="I51" i="7"/>
  <c r="H51" i="7"/>
  <c r="G51" i="7"/>
  <c r="F51" i="7"/>
  <c r="E51" i="7"/>
  <c r="D51" i="7"/>
  <c r="C51" i="7"/>
  <c r="B51" i="7"/>
  <c r="A51" i="7"/>
  <c r="J45" i="7" a="1"/>
  <c r="J45" i="7" s="1"/>
  <c r="I45" i="7" a="1"/>
  <c r="I45" i="7" s="1"/>
  <c r="H45" i="7" a="1"/>
  <c r="H45" i="7" s="1"/>
  <c r="G45" i="7" a="1"/>
  <c r="G45" i="7" s="1"/>
  <c r="F45" i="7" a="1"/>
  <c r="F45" i="7" s="1"/>
  <c r="E45" i="7" a="1"/>
  <c r="E45" i="7" s="1"/>
  <c r="D45" i="7" a="1"/>
  <c r="D45" i="7" s="1"/>
  <c r="C45" i="7" a="1"/>
  <c r="C45" i="7" s="1"/>
  <c r="B45" i="7" a="1"/>
  <c r="B45" i="7" s="1"/>
  <c r="A45" i="7" a="1"/>
  <c r="A45" i="7" s="1"/>
  <c r="J44" i="7"/>
  <c r="I44" i="7"/>
  <c r="H44" i="7"/>
  <c r="G44" i="7"/>
  <c r="F44" i="7"/>
  <c r="E44" i="7"/>
  <c r="D44" i="7"/>
  <c r="C44" i="7"/>
  <c r="B44" i="7"/>
  <c r="A44" i="7"/>
  <c r="J38" i="7" a="1"/>
  <c r="J38" i="7" s="1"/>
  <c r="I38" i="7" a="1"/>
  <c r="I38" i="7" s="1"/>
  <c r="H38" i="7" a="1"/>
  <c r="H38" i="7" s="1"/>
  <c r="G38" i="7" a="1"/>
  <c r="G38" i="7" s="1"/>
  <c r="F38" i="7" a="1"/>
  <c r="F38" i="7" s="1"/>
  <c r="E38" i="7" a="1"/>
  <c r="E38" i="7" s="1"/>
  <c r="D38" i="7" a="1"/>
  <c r="D38" i="7" s="1"/>
  <c r="C38" i="7" a="1"/>
  <c r="C38" i="7" s="1"/>
  <c r="B38" i="7" a="1"/>
  <c r="B38" i="7" s="1"/>
  <c r="A38" i="7" a="1"/>
  <c r="A38" i="7" s="1"/>
  <c r="J37" i="7"/>
  <c r="I37" i="7"/>
  <c r="H37" i="7"/>
  <c r="G37" i="7"/>
  <c r="F37" i="7"/>
  <c r="E37" i="7"/>
  <c r="D37" i="7"/>
  <c r="C37" i="7"/>
  <c r="B37" i="7"/>
  <c r="A37" i="7"/>
  <c r="J31" i="7" a="1"/>
  <c r="J31" i="7" s="1"/>
  <c r="I31" i="7" a="1"/>
  <c r="I31" i="7" s="1"/>
  <c r="H31" i="7" a="1"/>
  <c r="H31" i="7" s="1"/>
  <c r="G31" i="7" a="1"/>
  <c r="G31" i="7" s="1"/>
  <c r="F31" i="7" a="1"/>
  <c r="F31" i="7" s="1"/>
  <c r="E31" i="7" a="1"/>
  <c r="E31" i="7" s="1"/>
  <c r="D31" i="7" a="1"/>
  <c r="D31" i="7" s="1"/>
  <c r="C31" i="7" a="1"/>
  <c r="C31" i="7" s="1"/>
  <c r="B31" i="7" a="1"/>
  <c r="B31" i="7" s="1"/>
  <c r="A31" i="7" a="1"/>
  <c r="A31" i="7" s="1"/>
  <c r="J30" i="7"/>
  <c r="I30" i="7"/>
  <c r="H30" i="7"/>
  <c r="G30" i="7"/>
  <c r="F30" i="7"/>
  <c r="E30" i="7"/>
  <c r="D30" i="7"/>
  <c r="C30" i="7"/>
  <c r="B30" i="7"/>
  <c r="A30" i="7"/>
  <c r="J24" i="7" a="1"/>
  <c r="J24" i="7" s="1"/>
  <c r="I24" i="7" a="1"/>
  <c r="I24" i="7" s="1"/>
  <c r="H24" i="7" a="1"/>
  <c r="H24" i="7" s="1"/>
  <c r="G24" i="7" a="1"/>
  <c r="G24" i="7" s="1"/>
  <c r="F24" i="7" a="1"/>
  <c r="F24" i="7" s="1"/>
  <c r="E24" i="7" a="1"/>
  <c r="E24" i="7" s="1"/>
  <c r="D24" i="7" a="1"/>
  <c r="D24" i="7" s="1"/>
  <c r="C24" i="7" a="1"/>
  <c r="C24" i="7" s="1"/>
  <c r="B24" i="7" a="1"/>
  <c r="B24" i="7" s="1"/>
  <c r="A24" i="7" a="1"/>
  <c r="A24" i="7" s="1"/>
  <c r="J23" i="7"/>
  <c r="I23" i="7"/>
  <c r="H23" i="7"/>
  <c r="G23" i="7"/>
  <c r="F23" i="7"/>
  <c r="E23" i="7"/>
  <c r="D23" i="7"/>
  <c r="C23" i="7"/>
  <c r="B23" i="7"/>
  <c r="A23" i="7"/>
  <c r="J17" i="7" a="1"/>
  <c r="J17" i="7" s="1"/>
  <c r="I17" i="7" a="1"/>
  <c r="I17" i="7" s="1"/>
  <c r="H17" i="7" a="1"/>
  <c r="H17" i="7" s="1"/>
  <c r="G17" i="7" a="1"/>
  <c r="G17" i="7" s="1"/>
  <c r="F17" i="7" a="1"/>
  <c r="F17" i="7" s="1"/>
  <c r="E17" i="7" a="1"/>
  <c r="E17" i="7" s="1"/>
  <c r="D17" i="7" a="1"/>
  <c r="D17" i="7" s="1"/>
  <c r="C17" i="7" a="1"/>
  <c r="C17" i="7" s="1"/>
  <c r="B17" i="7" a="1"/>
  <c r="B17" i="7" s="1"/>
  <c r="A17" i="7" a="1"/>
  <c r="A17" i="7" s="1"/>
  <c r="J16" i="7"/>
  <c r="I16" i="7"/>
  <c r="H16" i="7"/>
  <c r="G16" i="7"/>
  <c r="F16" i="7"/>
  <c r="E16" i="7"/>
  <c r="D16" i="7"/>
  <c r="C16" i="7"/>
  <c r="B16" i="7"/>
  <c r="A16" i="7"/>
  <c r="J10" i="7" a="1"/>
  <c r="J10" i="7" s="1"/>
  <c r="I10" i="7" a="1"/>
  <c r="I10" i="7" s="1"/>
  <c r="H10" i="7" a="1"/>
  <c r="H10" i="7" s="1"/>
  <c r="G10" i="7" a="1"/>
  <c r="G10" i="7" s="1"/>
  <c r="F10" i="7" a="1"/>
  <c r="F10" i="7" s="1"/>
  <c r="E10" i="7" a="1"/>
  <c r="E10" i="7" s="1"/>
  <c r="D10" i="7" a="1"/>
  <c r="D10" i="7" s="1"/>
  <c r="C10" i="7" a="1"/>
  <c r="C10" i="7" s="1"/>
  <c r="B10" i="7" a="1"/>
  <c r="B10" i="7" s="1"/>
  <c r="A10" i="7" a="1"/>
  <c r="A10" i="7" s="1"/>
  <c r="J9" i="7"/>
  <c r="I9" i="7"/>
  <c r="H9" i="7"/>
  <c r="G9" i="7"/>
  <c r="F9" i="7"/>
  <c r="E9" i="7"/>
  <c r="D9" i="7"/>
  <c r="C9" i="7"/>
  <c r="B9" i="7"/>
  <c r="A9" i="7"/>
  <c r="J3" i="7" a="1"/>
  <c r="J3" i="7" s="1"/>
  <c r="A3" i="7" a="1"/>
  <c r="A3" i="7" s="1"/>
  <c r="B3" i="7" a="1"/>
  <c r="B3" i="7" s="1"/>
  <c r="D3" i="7" a="1"/>
  <c r="D3" i="7" s="1"/>
  <c r="E3" i="7" a="1"/>
  <c r="E3" i="7" s="1"/>
  <c r="F3" i="7" a="1"/>
  <c r="F3" i="7" s="1"/>
  <c r="G3" i="7" a="1"/>
  <c r="G3" i="7"/>
  <c r="H3" i="7" a="1"/>
  <c r="H3" i="7"/>
  <c r="I3" i="7" a="1"/>
  <c r="I3" i="7" s="1"/>
  <c r="C3" i="7" a="1"/>
  <c r="C3" i="7" s="1"/>
  <c r="B3" i="11" a="1"/>
  <c r="B3" i="11" s="1"/>
  <c r="C3" i="11" a="1"/>
  <c r="C3" i="11" s="1"/>
  <c r="D3" i="11" a="1"/>
  <c r="D3" i="11" s="1"/>
  <c r="E3" i="11" a="1"/>
  <c r="E3" i="11" s="1"/>
  <c r="F3" i="11" a="1"/>
  <c r="F3" i="11" s="1"/>
  <c r="G3" i="11" a="1"/>
  <c r="G3" i="11" s="1"/>
  <c r="H3" i="11" a="1"/>
  <c r="H3" i="11" s="1"/>
  <c r="I3" i="11" a="1"/>
  <c r="I3" i="11" s="1"/>
  <c r="J3" i="11" a="1"/>
  <c r="J3" i="11" s="1"/>
  <c r="A3" i="11" a="1"/>
  <c r="A3" i="11" s="1"/>
  <c r="I3" i="10" a="1"/>
  <c r="I3" i="10" s="1"/>
  <c r="H3" i="10" a="1"/>
  <c r="H3" i="10" s="1"/>
  <c r="G3" i="10" a="1"/>
  <c r="G3" i="10" s="1"/>
  <c r="F3" i="10"/>
  <c r="F3" i="10" a="1"/>
  <c r="E3" i="10" a="1"/>
  <c r="E3" i="10" s="1"/>
  <c r="D3" i="10" a="1"/>
  <c r="D3" i="10" s="1"/>
  <c r="C3" i="10" a="1"/>
  <c r="C3" i="10" s="1"/>
  <c r="J3" i="10" a="1"/>
  <c r="J3" i="10" s="1"/>
  <c r="B3" i="10" a="1"/>
  <c r="B3" i="10" s="1"/>
  <c r="A3" i="10" a="1"/>
  <c r="A3" i="10" s="1"/>
  <c r="C2" i="7"/>
  <c r="B17" i="9" a="1"/>
  <c r="B17" i="9" s="1"/>
  <c r="J2" i="11"/>
  <c r="I2" i="11"/>
  <c r="H2" i="11"/>
  <c r="G2" i="11"/>
  <c r="F2" i="11"/>
  <c r="E2" i="11"/>
  <c r="D2" i="11"/>
  <c r="C2" i="11"/>
  <c r="B2" i="11"/>
  <c r="A2" i="11"/>
  <c r="B2" i="7"/>
  <c r="D2" i="7"/>
  <c r="E2" i="7"/>
  <c r="F2" i="7"/>
  <c r="G2" i="7"/>
  <c r="H2" i="7"/>
  <c r="I2" i="7"/>
  <c r="J2" i="7"/>
  <c r="A2" i="7"/>
  <c r="B2" i="10"/>
  <c r="C2" i="10"/>
  <c r="D2" i="10"/>
  <c r="E2" i="10"/>
  <c r="F2" i="10"/>
  <c r="G2" i="10"/>
  <c r="H2" i="10"/>
  <c r="I2" i="10"/>
  <c r="J2" i="10"/>
  <c r="A2" i="1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<sst xmlns="http://schemas.openxmlformats.org/spreadsheetml/2006/main" count="1585" uniqueCount="134">
  <si>
    <t>Utfört hopp</t>
  </si>
  <si>
    <t>Mina avdrag</t>
  </si>
  <si>
    <t>Nr / Namn</t>
  </si>
  <si>
    <t>E-snitt</t>
  </si>
  <si>
    <t>E-poäng</t>
  </si>
  <si>
    <t>D-poäng</t>
  </si>
  <si>
    <t>Penalty</t>
  </si>
  <si>
    <t>Slutpoäng</t>
  </si>
  <si>
    <t>Samlat/delat överkast</t>
  </si>
  <si>
    <t>Vipp</t>
  </si>
  <si>
    <t>Samlad brytning till minst grupperat sittande</t>
  </si>
  <si>
    <t>Vipp minst 90°</t>
  </si>
  <si>
    <t>CR
5 st x 0,5p/st</t>
  </si>
  <si>
    <t>DV</t>
  </si>
  <si>
    <t>1) Övning i/över våg</t>
  </si>
  <si>
    <t>CR</t>
  </si>
  <si>
    <t>2) Kipp</t>
  </si>
  <si>
    <t>3) Förflyttning mellan holmarna</t>
  </si>
  <si>
    <t xml:space="preserve">E-poäng </t>
  </si>
  <si>
    <t xml:space="preserve">4) Holmnära övning </t>
  </si>
  <si>
    <t>Nr:</t>
  </si>
  <si>
    <t>5) Svingövning</t>
  </si>
  <si>
    <t xml:space="preserve">Slutpoäng </t>
  </si>
  <si>
    <t>Grupperat hopp</t>
  </si>
  <si>
    <t>1) Gymnastisk serie med två olika övningar</t>
  </si>
  <si>
    <t>3) Akrobatisk övning bakåt</t>
  </si>
  <si>
    <t>4) Akrobatisk övning framåt/sida</t>
  </si>
  <si>
    <t>5) Valfritt hopp i spagat-
/splittutförande</t>
  </si>
  <si>
    <t>Katthopp – stämhopp</t>
  </si>
  <si>
    <t>Ljushopp – stämhopp</t>
  </si>
  <si>
    <t>Ljushopp – Ljushopp ½ vändning</t>
  </si>
  <si>
    <t>Rondat över hoppbord</t>
  </si>
  <si>
    <t>Överslag</t>
  </si>
  <si>
    <t>½ vänding in, ½ vändning ut (Petric)</t>
  </si>
  <si>
    <t>Inte CR</t>
  </si>
  <si>
    <t>CR1</t>
  </si>
  <si>
    <t>CR2</t>
  </si>
  <si>
    <t>CR3</t>
  </si>
  <si>
    <t>CR4</t>
  </si>
  <si>
    <t>CR5</t>
  </si>
  <si>
    <t>Långkipp</t>
  </si>
  <si>
    <t>Hick - up</t>
  </si>
  <si>
    <t xml:space="preserve">Hjulöversving </t>
  </si>
  <si>
    <t>Pendling fmt-bkt</t>
  </si>
  <si>
    <t>Vipp till fotstöd</t>
  </si>
  <si>
    <t>Hängkipp</t>
  </si>
  <si>
    <t>Hopp LH-&gt; HH</t>
  </si>
  <si>
    <t>Fotsnurr fmt</t>
  </si>
  <si>
    <t>Pendling ½ vändning</t>
  </si>
  <si>
    <t>Fotsnurr bkt</t>
  </si>
  <si>
    <t xml:space="preserve">Undersving till bakpendling </t>
  </si>
  <si>
    <t>Undersving av med eller utan ½ vändning</t>
  </si>
  <si>
    <t xml:space="preserve">Pendling fmt ½ v till mixat grepp, avtryck från holmen </t>
  </si>
  <si>
    <t>Fotsväng av med eller utan ½ vändning</t>
  </si>
  <si>
    <t>Engelsman</t>
  </si>
  <si>
    <t>Hjulöversving</t>
  </si>
  <si>
    <t>Övningar</t>
  </si>
  <si>
    <t>CR 1</t>
  </si>
  <si>
    <t>CR 2</t>
  </si>
  <si>
    <t>CR 3</t>
  </si>
  <si>
    <t>CR 4</t>
  </si>
  <si>
    <t>CR 5</t>
  </si>
  <si>
    <t>Valfri piruett 1/1 varv</t>
  </si>
  <si>
    <t>Kullerbytta bakåt</t>
  </si>
  <si>
    <t>Kullerbytta med/utan händer</t>
  </si>
  <si>
    <t>Sissone</t>
  </si>
  <si>
    <t>Ljushopp 1/2 vändning</t>
  </si>
  <si>
    <t>Stå i brygga, sparka över</t>
  </si>
  <si>
    <t>Handstående nedrullning</t>
  </si>
  <si>
    <t>Spagathopp</t>
  </si>
  <si>
    <t>Grupperat hopp 1/2 vändning</t>
  </si>
  <si>
    <t>Brygga bakåt</t>
  </si>
  <si>
    <t>Hjulning</t>
  </si>
  <si>
    <t>Splitthopp</t>
  </si>
  <si>
    <t>Varghopp</t>
  </si>
  <si>
    <t>Rondat</t>
  </si>
  <si>
    <t>Lantmätarhopp</t>
  </si>
  <si>
    <t>Galopphopp</t>
  </si>
  <si>
    <t>Tic-tac</t>
  </si>
  <si>
    <t>Saxhopp</t>
  </si>
  <si>
    <t>Brygga framåt</t>
  </si>
  <si>
    <t>Stå stilla i brygga 2 s (kan ej kombineras med sparka över)</t>
  </si>
  <si>
    <t>Handstående 2 s (kan ej kombineras med nedrullning)</t>
  </si>
  <si>
    <t>Handvolt</t>
  </si>
  <si>
    <t>Sidvolt</t>
  </si>
  <si>
    <t>Pikhopp</t>
  </si>
  <si>
    <t>Flick-flack samlade ben</t>
  </si>
  <si>
    <t>Flygande kullerbytta</t>
  </si>
  <si>
    <t xml:space="preserve">Flick-flack med bendelning </t>
  </si>
  <si>
    <t xml:space="preserve">Spagathandvolt </t>
  </si>
  <si>
    <t>Sidlantmätarhopp</t>
  </si>
  <si>
    <t>Salto</t>
  </si>
  <si>
    <t>Värmlandskast</t>
  </si>
  <si>
    <t>Frivolt</t>
  </si>
  <si>
    <t>Saxlantmätarhopp</t>
  </si>
  <si>
    <t>Fouettéhopp</t>
  </si>
  <si>
    <t>Kullerbytta bakåt till handstående</t>
  </si>
  <si>
    <t>Flick-flack med bendelning</t>
  </si>
  <si>
    <t>Spagathandvolt</t>
  </si>
  <si>
    <t>1) Danspassage med två olika övningar, en i spagat</t>
  </si>
  <si>
    <t>3) Akrobatisk övning bakåt med flyg</t>
  </si>
  <si>
    <t xml:space="preserve">4) Akrobatisk övning framåt/sida med flyg </t>
  </si>
  <si>
    <t>5) Akrolänga med minst två flygövningar i följd</t>
  </si>
  <si>
    <t>Hjulomsväng bakåt</t>
  </si>
  <si>
    <t>Hjulomsväng framåt</t>
  </si>
  <si>
    <t>Sving/Pendling till överkast</t>
  </si>
  <si>
    <t>Upphopp</t>
  </si>
  <si>
    <t>Rondat av</t>
  </si>
  <si>
    <t>Handvolt av</t>
  </si>
  <si>
    <t>Sidvolt av</t>
  </si>
  <si>
    <t>Grupperad frivolt av</t>
  </si>
  <si>
    <t>Grupperad salto av</t>
  </si>
  <si>
    <t>Överslag ½ vändning ut</t>
  </si>
  <si>
    <t>Hjulöversving minst 90°</t>
  </si>
  <si>
    <t>Hjulomsväng bkt</t>
  </si>
  <si>
    <t>Hjulomsväng fmt</t>
  </si>
  <si>
    <t>Grupperat hopp ½ vändning</t>
  </si>
  <si>
    <t>CR 3+5</t>
  </si>
  <si>
    <t>CR 4+5</t>
  </si>
  <si>
    <t>Yurchenko (Rondat-flickflack)</t>
  </si>
  <si>
    <t>Stillastående valfri ställning minst 90° bendelning 2 s</t>
  </si>
  <si>
    <t xml:space="preserve">Valfri piruett ½ </t>
  </si>
  <si>
    <t>Sträckt hopp ½ vändning</t>
  </si>
  <si>
    <t>Valfri piruett 1/1</t>
  </si>
  <si>
    <t>Spagathopp med ½ vändning</t>
  </si>
  <si>
    <t>Splitthopp med ½ vändning</t>
  </si>
  <si>
    <t>Sträckt hopp 1/1</t>
  </si>
  <si>
    <t>Grupperad hopp 1/1</t>
  </si>
  <si>
    <t>Tjeckvolt</t>
  </si>
  <si>
    <t>Flickflack samlade ben</t>
  </si>
  <si>
    <t>Flickflack med bendelning</t>
  </si>
  <si>
    <t>2) Piruett 1/1 (360°)</t>
  </si>
  <si>
    <t>2) Piruett 1/1 (360°) / rullning</t>
  </si>
  <si>
    <t>Namn: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</si>
</sst>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2"/>
      <color theme="1"/>
      <name val="Aptos Narrow"/>
      <family val="2"/>
      <scheme val="minor"/>
    </font>
    <font>
      <sz val="8"/>
      <color rgb="FF242424"/>
      <name val="Tahoma"/>
      <family val="2"/>
    </font>
    <font>
      <sz val="8"/>
      <color theme="1"/>
      <name val="Aptos Narrow"/>
      <family val="2"/>
      <scheme val="minor"/>
    </font>
    <font>
      <sz val="8"/>
      <color theme="1"/>
      <name val="Tahoma"/>
      <family val="2"/>
    </font>
    <font>
      <sz val="12"/>
      <color theme="1"/>
      <name val="Tahoma"/>
      <family val="2"/>
    </font>
    <font>
      <sz val="9"/>
      <color theme="1"/>
      <name val="Tahoma"/>
      <family val="2"/>
    </font>
    <font>
      <sz val="12"/>
      <color rgb="FF242424"/>
      <name val="Tahoma"/>
      <family val="2"/>
    </font>
    <font>
      <b/>
      <sz val="8"/>
      <color rgb="FF242424"/>
      <name val="Tahoma"/>
      <family val="2"/>
    </font>
    <font>
      <sz val="7"/>
      <color theme="1"/>
      <name val="Tahoma"/>
      <family val="2"/>
    </font>
    <font>
      <b/>
      <sz val="12"/>
      <color theme="1"/>
      <name val="Aptos Narrow"/>
      <family val="2"/>
      <scheme val="minor"/>
    </font>
    <font>
      <i/>
      <sz val="8"/>
      <color theme="1"/>
      <name val="Aptos Narrow"/>
      <family val="2"/>
      <scheme val="minor"/>
    </font>
    <font>
      <sz val="10"/>
      <color theme="1"/>
      <name val="Tahoma"/>
      <family val="2"/>
    </font>
    <font>
      <sz val="9"/>
      <color rgb="FF000000"/>
      <name val="Tahoma"/>
      <family val="2"/>
    </font>
    <font>
      <sz val="11"/>
      <color rgb="FF000000"/>
      <name val="Tahoma"/>
      <family val="2"/>
    </font>
    <font>
      <b/>
      <sz val="9"/>
      <color theme="1"/>
      <name val="Tahoma"/>
      <family val="2"/>
    </font>
    <font>
      <sz val="8"/>
      <name val="Aptos Narrow"/>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s>
  <cellStyleXfs count="1">
    <xf numFmtId="0" fontId="0" fillId="0" borderId="0"/>
  </cellStyleXfs>
  <cellXfs count="59">
    <xf numFmtId="0" fontId="0" fillId="0" borderId="0" xfId="0"/>
    <xf numFmtId="0" fontId="9" fillId="4" borderId="0" xfId="0" applyFont="1" applyFill="1"/>
    <xf numFmtId="0" fontId="7" fillId="3" borderId="5" xfId="0" applyFont="1" applyFill="1" applyBorder="1" applyAlignment="1">
      <alignment horizontal="center" vertical="center"/>
    </xf>
    <xf numFmtId="0" fontId="3" fillId="0" borderId="2" xfId="0" applyFont="1" applyBorder="1" applyAlignment="1" applyProtection="1">
      <alignment horizontal="center" vertical="center" wrapText="1"/>
      <protection locked="0"/>
    </xf>
    <xf numFmtId="0" fontId="0" fillId="0" borderId="0" xfId="0" applyProtection="1">
      <protection locked="0"/>
    </xf>
    <xf numFmtId="0" fontId="4" fillId="0" borderId="0" xfId="0" applyFont="1" applyProtection="1">
      <protection locked="0"/>
    </xf>
    <xf numFmtId="0" fontId="2" fillId="0" borderId="0" xfId="0" applyFont="1" applyProtection="1">
      <protection locked="0"/>
    </xf>
    <xf numFmtId="0" fontId="4" fillId="0" borderId="1" xfId="0" applyFont="1" applyBorder="1" applyProtection="1">
      <protection locked="0"/>
    </xf>
    <xf numFmtId="0" fontId="4" fillId="0" borderId="6" xfId="0" applyFont="1" applyBorder="1" applyProtection="1">
      <protection locked="0"/>
    </xf>
    <xf numFmtId="0" fontId="4" fillId="0" borderId="8" xfId="0" applyFont="1" applyBorder="1" applyProtection="1">
      <protection locked="0"/>
    </xf>
    <xf numFmtId="0" fontId="4" fillId="0" borderId="7" xfId="0" applyFont="1" applyBorder="1" applyProtection="1">
      <protection locked="0"/>
    </xf>
    <xf numFmtId="0" fontId="1" fillId="3" borderId="2" xfId="0" applyFont="1" applyFill="1" applyBorder="1" applyAlignment="1" applyProtection="1">
      <alignment horizontal="center" vertical="top"/>
      <protection hidden="1"/>
    </xf>
    <xf numFmtId="0" fontId="7" fillId="3" borderId="3" xfId="0" applyFont="1" applyFill="1" applyBorder="1" applyAlignment="1" applyProtection="1">
      <alignment horizontal="center" vertical="top"/>
      <protection hidden="1"/>
    </xf>
    <xf numFmtId="0" fontId="7" fillId="3" borderId="3" xfId="0" applyFont="1" applyFill="1" applyBorder="1" applyAlignment="1" applyProtection="1">
      <alignment horizontal="center" vertical="center"/>
      <protection hidden="1"/>
    </xf>
    <xf numFmtId="164" fontId="0" fillId="0" borderId="0" xfId="0" applyNumberFormat="1"/>
    <xf numFmtId="0" fontId="11" fillId="0" borderId="11" xfId="0" applyFont="1" applyBorder="1" applyAlignment="1" applyProtection="1">
      <alignment vertical="top"/>
      <protection locked="0"/>
    </xf>
    <xf numFmtId="0" fontId="12" fillId="0" borderId="7" xfId="0" applyFont="1" applyBorder="1" applyAlignment="1">
      <alignment horizontal="left" vertical="center"/>
    </xf>
    <xf numFmtId="0" fontId="13" fillId="0" borderId="1" xfId="0" applyFont="1" applyBorder="1" applyAlignment="1">
      <alignment horizontal="center" vertical="center"/>
    </xf>
    <xf numFmtId="0" fontId="12" fillId="0" borderId="1" xfId="0" applyFont="1" applyBorder="1" applyAlignment="1">
      <alignment horizontal="left" vertical="center"/>
    </xf>
    <xf numFmtId="0" fontId="13" fillId="0" borderId="1" xfId="0" applyFont="1" applyBorder="1" applyAlignment="1">
      <alignment horizontal="center"/>
    </xf>
    <xf numFmtId="0" fontId="4" fillId="0" borderId="0" xfId="0" applyFont="1" applyAlignment="1">
      <alignment horizontal="left"/>
    </xf>
    <xf numFmtId="0" fontId="4" fillId="0" borderId="0" xfId="0" applyFont="1"/>
    <xf numFmtId="0" fontId="14" fillId="0" borderId="4" xfId="0" applyFont="1" applyBorder="1" applyAlignment="1">
      <alignment vertical="top"/>
    </xf>
    <xf numFmtId="0" fontId="5" fillId="2" borderId="1" xfId="0" applyFont="1" applyFill="1" applyBorder="1" applyAlignment="1">
      <alignment horizontal="center" vertical="center"/>
    </xf>
    <xf numFmtId="164" fontId="6" fillId="0" borderId="1" xfId="0" applyNumberFormat="1" applyFont="1" applyBorder="1" applyAlignment="1">
      <alignment horizontal="center" vertical="center"/>
    </xf>
    <xf numFmtId="0" fontId="4" fillId="0" borderId="3" xfId="0" applyFont="1" applyBorder="1" applyAlignment="1">
      <alignment horizontal="center" vertical="center"/>
    </xf>
    <xf numFmtId="0" fontId="8" fillId="0" borderId="1" xfId="0" applyFont="1" applyBorder="1" applyAlignment="1">
      <alignment horizontal="left" vertical="center" wrapText="1"/>
    </xf>
    <xf numFmtId="164" fontId="4" fillId="0" borderId="1" xfId="0" applyNumberFormat="1" applyFont="1" applyBorder="1" applyAlignment="1">
      <alignment horizontal="center" vertical="center"/>
    </xf>
    <xf numFmtId="164" fontId="1" fillId="0" borderId="1" xfId="0" applyNumberFormat="1" applyFont="1" applyBorder="1" applyAlignment="1">
      <alignment horizontal="center" vertical="center"/>
    </xf>
    <xf numFmtId="164" fontId="0" fillId="0" borderId="1" xfId="0" applyNumberFormat="1" applyBorder="1" applyAlignment="1">
      <alignment horizontal="center"/>
    </xf>
    <xf numFmtId="0" fontId="7" fillId="3" borderId="3" xfId="0" applyFont="1" applyFill="1" applyBorder="1" applyAlignment="1" applyProtection="1">
      <alignment horizontal="center" vertical="top" wrapText="1"/>
      <protection hidden="1"/>
    </xf>
    <xf numFmtId="0" fontId="0" fillId="0" borderId="4" xfId="0" applyBorder="1" applyProtection="1">
      <protection hidden="1"/>
    </xf>
    <xf numFmtId="0" fontId="4" fillId="0" borderId="0" xfId="0" applyFont="1" applyProtection="1">
      <protection hidden="1"/>
    </xf>
    <xf numFmtId="0" fontId="2" fillId="0" borderId="4" xfId="0" applyFont="1" applyBorder="1" applyProtection="1">
      <protection hidden="1"/>
    </xf>
    <xf numFmtId="0" fontId="2" fillId="0" borderId="0" xfId="0" applyFont="1" applyProtection="1">
      <protection hidden="1"/>
    </xf>
    <xf numFmtId="0" fontId="10" fillId="0" borderId="0" xfId="0" applyFont="1" applyProtection="1">
      <protection hidden="1"/>
    </xf>
    <xf numFmtId="0" fontId="5" fillId="0" borderId="1" xfId="0" applyFont="1" applyBorder="1" applyAlignment="1">
      <alignment horizontal="left" vertical="center" wrapText="1"/>
    </xf>
    <xf numFmtId="0" fontId="11" fillId="0" borderId="4" xfId="0" applyFont="1" applyBorder="1"/>
    <xf numFmtId="0" fontId="11" fillId="0" borderId="11" xfId="0" applyFont="1" applyBorder="1"/>
    <xf numFmtId="0" fontId="11" fillId="0" borderId="5" xfId="0" applyFont="1" applyBorder="1"/>
    <xf numFmtId="0" fontId="11" fillId="0" borderId="9" xfId="0" applyFont="1" applyBorder="1"/>
    <xf numFmtId="0" fontId="2" fillId="0" borderId="4" xfId="0" applyFont="1" applyBorder="1"/>
    <xf numFmtId="0" fontId="2" fillId="0" borderId="0" xfId="0" applyFont="1"/>
    <xf numFmtId="0" fontId="10" fillId="0" borderId="0" xfId="0" applyFont="1"/>
    <xf numFmtId="0" fontId="0" fillId="0" borderId="12" xfId="0" applyBorder="1"/>
    <xf numFmtId="0" fontId="14" fillId="0" borderId="12" xfId="0" applyFont="1" applyBorder="1" applyAlignment="1">
      <alignment vertical="top"/>
    </xf>
    <xf numFmtId="0" fontId="11" fillId="0" borderId="10" xfId="0" applyFont="1" applyBorder="1" applyAlignment="1" applyProtection="1">
      <alignment vertical="top"/>
      <protection locked="0"/>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4" fillId="0" borderId="10" xfId="0" applyFont="1" applyBorder="1" applyAlignment="1">
      <alignment horizontal="center" vertical="center"/>
    </xf>
    <xf numFmtId="0" fontId="4" fillId="0" borderId="9" xfId="0" applyFont="1"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164" fontId="4" fillId="0" borderId="2" xfId="0" applyNumberFormat="1" applyFont="1" applyBorder="1" applyAlignment="1">
      <alignment horizontal="center" vertical="center"/>
    </xf>
    <xf numFmtId="164" fontId="4" fillId="0" borderId="3" xfId="0" applyNumberFormat="1" applyFont="1" applyBorder="1" applyAlignment="1">
      <alignment horizontal="center" vertic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cellXfs>
  <cellStyles count="1">
    <cellStyle name="Normal" xfId="0" builtinId="0"/>
  </cellStyles>
  <dxfs count="13">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ont>
        <b/>
      </font>
      <fill>
        <patternFill patternType="solid">
          <fgColor indexed="64"/>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4</xdr:col>
      <xdr:colOff>314325</xdr:colOff>
      <xdr:row>28</xdr:row>
      <xdr:rowOff>0</xdr:rowOff>
    </xdr:from>
    <xdr:ext cx="1562100" cy="533400"/>
    <xdr:grpSp>
      <xdr:nvGrpSpPr>
        <xdr:cNvPr id="2" name="Shape 2">
          <a:extLst>
            <a:ext uri="{FF2B5EF4-FFF2-40B4-BE49-F238E27FC236}">
              <a16:creationId xmlns:a16="http://schemas.microsoft.com/office/drawing/2014/main" id="{786DFB3A-B428-8D4D-B3D3-DCFDE9277E52}"/>
            </a:ext>
          </a:extLst>
        </xdr:cNvPr>
        <xdr:cNvGrpSpPr/>
      </xdr:nvGrpSpPr>
      <xdr:grpSpPr>
        <a:xfrm>
          <a:off x="3765591" y="8312727"/>
          <a:ext cx="1562100" cy="533400"/>
          <a:chOff x="4564950" y="3513300"/>
          <a:chExt cx="1562100" cy="533400"/>
        </a:xfrm>
      </xdr:grpSpPr>
      <xdr:grpSp>
        <xdr:nvGrpSpPr>
          <xdr:cNvPr id="3" name="Shape 188">
            <a:extLst>
              <a:ext uri="{FF2B5EF4-FFF2-40B4-BE49-F238E27FC236}">
                <a16:creationId xmlns:a16="http://schemas.microsoft.com/office/drawing/2014/main" id="{CA588E85-AB5C-0DE2-C67A-7B9AA66F35CF}"/>
              </a:ext>
            </a:extLst>
          </xdr:cNvPr>
          <xdr:cNvGrpSpPr/>
        </xdr:nvGrpSpPr>
        <xdr:grpSpPr>
          <a:xfrm>
            <a:off x="4564950" y="3513300"/>
            <a:ext cx="1562100" cy="533400"/>
            <a:chOff x="7048500" y="7991475"/>
            <a:chExt cx="2752725" cy="819153"/>
          </a:xfrm>
        </xdr:grpSpPr>
        <xdr:sp macro="" textlink="">
          <xdr:nvSpPr>
            <xdr:cNvPr id="4" name="Shape 6">
              <a:extLst>
                <a:ext uri="{FF2B5EF4-FFF2-40B4-BE49-F238E27FC236}">
                  <a16:creationId xmlns:a16="http://schemas.microsoft.com/office/drawing/2014/main" id="{7315956A-216D-53EB-6958-3D7059BA12FF}"/>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5" name="Shape 189">
              <a:extLst>
                <a:ext uri="{FF2B5EF4-FFF2-40B4-BE49-F238E27FC236}">
                  <a16:creationId xmlns:a16="http://schemas.microsoft.com/office/drawing/2014/main" id="{8AEFF71E-4001-7B22-1096-3722A4E4FAC3}"/>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 name="Shape 190">
              <a:extLst>
                <a:ext uri="{FF2B5EF4-FFF2-40B4-BE49-F238E27FC236}">
                  <a16:creationId xmlns:a16="http://schemas.microsoft.com/office/drawing/2014/main" id="{863CDDCE-3C12-8955-6CA3-FE8E472A06DA}"/>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 name="Shape 191">
              <a:extLst>
                <a:ext uri="{FF2B5EF4-FFF2-40B4-BE49-F238E27FC236}">
                  <a16:creationId xmlns:a16="http://schemas.microsoft.com/office/drawing/2014/main" id="{E3C1C9AE-B02A-6BEE-8DBB-8EE194713FCD}"/>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 name="Shape 192">
              <a:extLst>
                <a:ext uri="{FF2B5EF4-FFF2-40B4-BE49-F238E27FC236}">
                  <a16:creationId xmlns:a16="http://schemas.microsoft.com/office/drawing/2014/main" id="{E6E5FE3B-F618-B5FE-58F3-6BE110C39BCC}"/>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314325</xdr:colOff>
      <xdr:row>28</xdr:row>
      <xdr:rowOff>0</xdr:rowOff>
    </xdr:from>
    <xdr:ext cx="1562100" cy="533400"/>
    <xdr:grpSp>
      <xdr:nvGrpSpPr>
        <xdr:cNvPr id="9" name="Shape 2">
          <a:extLst>
            <a:ext uri="{FF2B5EF4-FFF2-40B4-BE49-F238E27FC236}">
              <a16:creationId xmlns:a16="http://schemas.microsoft.com/office/drawing/2014/main" id="{6C541EEF-4CAF-4B49-B63C-61EFFECE761D}"/>
            </a:ext>
          </a:extLst>
        </xdr:cNvPr>
        <xdr:cNvGrpSpPr/>
      </xdr:nvGrpSpPr>
      <xdr:grpSpPr>
        <a:xfrm>
          <a:off x="314325" y="8312727"/>
          <a:ext cx="1562100" cy="533400"/>
          <a:chOff x="4564950" y="3513300"/>
          <a:chExt cx="1562100" cy="533400"/>
        </a:xfrm>
      </xdr:grpSpPr>
      <xdr:grpSp>
        <xdr:nvGrpSpPr>
          <xdr:cNvPr id="10" name="Shape 193">
            <a:extLst>
              <a:ext uri="{FF2B5EF4-FFF2-40B4-BE49-F238E27FC236}">
                <a16:creationId xmlns:a16="http://schemas.microsoft.com/office/drawing/2014/main" id="{5EDB46EE-42B5-64F6-8C41-E0EB54A23441}"/>
              </a:ext>
            </a:extLst>
          </xdr:cNvPr>
          <xdr:cNvGrpSpPr/>
        </xdr:nvGrpSpPr>
        <xdr:grpSpPr>
          <a:xfrm>
            <a:off x="4564950" y="3513300"/>
            <a:ext cx="1562100" cy="533400"/>
            <a:chOff x="7048500" y="7991475"/>
            <a:chExt cx="2752725" cy="819153"/>
          </a:xfrm>
        </xdr:grpSpPr>
        <xdr:sp macro="" textlink="">
          <xdr:nvSpPr>
            <xdr:cNvPr id="11" name="Shape 6">
              <a:extLst>
                <a:ext uri="{FF2B5EF4-FFF2-40B4-BE49-F238E27FC236}">
                  <a16:creationId xmlns:a16="http://schemas.microsoft.com/office/drawing/2014/main" id="{B76D9175-AB6B-57AD-C37D-86459603BFBF}"/>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12" name="Shape 194">
              <a:extLst>
                <a:ext uri="{FF2B5EF4-FFF2-40B4-BE49-F238E27FC236}">
                  <a16:creationId xmlns:a16="http://schemas.microsoft.com/office/drawing/2014/main" id="{FEA8B107-FC78-1B04-C732-E6AD379527B5}"/>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14" name="Shape 195">
              <a:extLst>
                <a:ext uri="{FF2B5EF4-FFF2-40B4-BE49-F238E27FC236}">
                  <a16:creationId xmlns:a16="http://schemas.microsoft.com/office/drawing/2014/main" id="{8B8A642D-372A-D142-09A9-B8430F8521FF}"/>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17" name="Shape 196">
              <a:extLst>
                <a:ext uri="{FF2B5EF4-FFF2-40B4-BE49-F238E27FC236}">
                  <a16:creationId xmlns:a16="http://schemas.microsoft.com/office/drawing/2014/main" id="{51286DB8-45B9-391B-2BBD-B2560CD80BAF}"/>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18" name="Shape 197">
              <a:extLst>
                <a:ext uri="{FF2B5EF4-FFF2-40B4-BE49-F238E27FC236}">
                  <a16:creationId xmlns:a16="http://schemas.microsoft.com/office/drawing/2014/main" id="{A3B4A081-55B1-A0A0-C128-6A46F34A852D}"/>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333375</xdr:colOff>
      <xdr:row>22</xdr:row>
      <xdr:rowOff>0</xdr:rowOff>
    </xdr:from>
    <xdr:ext cx="1571625" cy="533400"/>
    <xdr:grpSp>
      <xdr:nvGrpSpPr>
        <xdr:cNvPr id="19" name="Shape 2">
          <a:extLst>
            <a:ext uri="{FF2B5EF4-FFF2-40B4-BE49-F238E27FC236}">
              <a16:creationId xmlns:a16="http://schemas.microsoft.com/office/drawing/2014/main" id="{A1AF0B7A-E2F7-0943-8A44-1A898675318B}"/>
            </a:ext>
          </a:extLst>
        </xdr:cNvPr>
        <xdr:cNvGrpSpPr/>
      </xdr:nvGrpSpPr>
      <xdr:grpSpPr>
        <a:xfrm>
          <a:off x="3784641" y="6531429"/>
          <a:ext cx="1571625" cy="533400"/>
          <a:chOff x="4560188" y="3513300"/>
          <a:chExt cx="1571625" cy="533400"/>
        </a:xfrm>
      </xdr:grpSpPr>
      <xdr:grpSp>
        <xdr:nvGrpSpPr>
          <xdr:cNvPr id="22" name="Shape 198">
            <a:extLst>
              <a:ext uri="{FF2B5EF4-FFF2-40B4-BE49-F238E27FC236}">
                <a16:creationId xmlns:a16="http://schemas.microsoft.com/office/drawing/2014/main" id="{E442579F-52AC-D9D1-750E-E534FB0AFEE5}"/>
              </a:ext>
            </a:extLst>
          </xdr:cNvPr>
          <xdr:cNvGrpSpPr/>
        </xdr:nvGrpSpPr>
        <xdr:grpSpPr>
          <a:xfrm>
            <a:off x="4560188" y="3513300"/>
            <a:ext cx="1571625" cy="533400"/>
            <a:chOff x="7048500" y="7991475"/>
            <a:chExt cx="2752725" cy="819153"/>
          </a:xfrm>
        </xdr:grpSpPr>
        <xdr:sp macro="" textlink="">
          <xdr:nvSpPr>
            <xdr:cNvPr id="23" name="Shape 6">
              <a:extLst>
                <a:ext uri="{FF2B5EF4-FFF2-40B4-BE49-F238E27FC236}">
                  <a16:creationId xmlns:a16="http://schemas.microsoft.com/office/drawing/2014/main" id="{58E5A302-3D68-8A7A-EE4A-45383E01551F}"/>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24" name="Shape 199">
              <a:extLst>
                <a:ext uri="{FF2B5EF4-FFF2-40B4-BE49-F238E27FC236}">
                  <a16:creationId xmlns:a16="http://schemas.microsoft.com/office/drawing/2014/main" id="{BA190C8A-61FC-A6C6-1F39-D8FA43E29D0A}"/>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25" name="Shape 200">
              <a:extLst>
                <a:ext uri="{FF2B5EF4-FFF2-40B4-BE49-F238E27FC236}">
                  <a16:creationId xmlns:a16="http://schemas.microsoft.com/office/drawing/2014/main" id="{6739B045-4247-3F4B-0FF9-68A6C801BC71}"/>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26" name="Shape 201">
              <a:extLst>
                <a:ext uri="{FF2B5EF4-FFF2-40B4-BE49-F238E27FC236}">
                  <a16:creationId xmlns:a16="http://schemas.microsoft.com/office/drawing/2014/main" id="{87D9196B-DAA1-D94F-A2D9-6FF41E861005}"/>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27" name="Shape 202">
              <a:extLst>
                <a:ext uri="{FF2B5EF4-FFF2-40B4-BE49-F238E27FC236}">
                  <a16:creationId xmlns:a16="http://schemas.microsoft.com/office/drawing/2014/main" id="{B97D6888-EB31-3C7D-BB7A-26132D37E636}"/>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304800</xdr:colOff>
      <xdr:row>22</xdr:row>
      <xdr:rowOff>0</xdr:rowOff>
    </xdr:from>
    <xdr:ext cx="1571625" cy="533400"/>
    <xdr:grpSp>
      <xdr:nvGrpSpPr>
        <xdr:cNvPr id="28" name="Shape 2">
          <a:extLst>
            <a:ext uri="{FF2B5EF4-FFF2-40B4-BE49-F238E27FC236}">
              <a16:creationId xmlns:a16="http://schemas.microsoft.com/office/drawing/2014/main" id="{D898D677-6586-C34A-88BA-910CF21FFAF5}"/>
            </a:ext>
          </a:extLst>
        </xdr:cNvPr>
        <xdr:cNvGrpSpPr/>
      </xdr:nvGrpSpPr>
      <xdr:grpSpPr>
        <a:xfrm>
          <a:off x="304800" y="6531429"/>
          <a:ext cx="1571625" cy="533400"/>
          <a:chOff x="4560188" y="3513300"/>
          <a:chExt cx="1571625" cy="533400"/>
        </a:xfrm>
      </xdr:grpSpPr>
      <xdr:grpSp>
        <xdr:nvGrpSpPr>
          <xdr:cNvPr id="29" name="Shape 203">
            <a:extLst>
              <a:ext uri="{FF2B5EF4-FFF2-40B4-BE49-F238E27FC236}">
                <a16:creationId xmlns:a16="http://schemas.microsoft.com/office/drawing/2014/main" id="{8825A2B5-0C86-EB2F-BB3F-AA402DFE1190}"/>
              </a:ext>
            </a:extLst>
          </xdr:cNvPr>
          <xdr:cNvGrpSpPr/>
        </xdr:nvGrpSpPr>
        <xdr:grpSpPr>
          <a:xfrm>
            <a:off x="4560188" y="3513300"/>
            <a:ext cx="1571625" cy="533400"/>
            <a:chOff x="7048500" y="7991475"/>
            <a:chExt cx="2752725" cy="819153"/>
          </a:xfrm>
        </xdr:grpSpPr>
        <xdr:sp macro="" textlink="">
          <xdr:nvSpPr>
            <xdr:cNvPr id="30" name="Shape 6">
              <a:extLst>
                <a:ext uri="{FF2B5EF4-FFF2-40B4-BE49-F238E27FC236}">
                  <a16:creationId xmlns:a16="http://schemas.microsoft.com/office/drawing/2014/main" id="{50B50AE3-484F-C74F-9ABC-1EBA08D02BF8}"/>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31" name="Shape 204">
              <a:extLst>
                <a:ext uri="{FF2B5EF4-FFF2-40B4-BE49-F238E27FC236}">
                  <a16:creationId xmlns:a16="http://schemas.microsoft.com/office/drawing/2014/main" id="{D8107857-B8BB-2854-A3CE-BDD0EAA754BE}"/>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32" name="Shape 205">
              <a:extLst>
                <a:ext uri="{FF2B5EF4-FFF2-40B4-BE49-F238E27FC236}">
                  <a16:creationId xmlns:a16="http://schemas.microsoft.com/office/drawing/2014/main" id="{2D158D73-7DB6-DF7C-05CF-EEB7A5B5B2AB}"/>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33" name="Shape 206">
              <a:extLst>
                <a:ext uri="{FF2B5EF4-FFF2-40B4-BE49-F238E27FC236}">
                  <a16:creationId xmlns:a16="http://schemas.microsoft.com/office/drawing/2014/main" id="{916DE986-74B3-AB42-1B02-42BAA5D94294}"/>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34" name="Shape 207">
              <a:extLst>
                <a:ext uri="{FF2B5EF4-FFF2-40B4-BE49-F238E27FC236}">
                  <a16:creationId xmlns:a16="http://schemas.microsoft.com/office/drawing/2014/main" id="{C0D495F1-D78B-DB9C-ED60-1E7DF770E829}"/>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304800</xdr:colOff>
      <xdr:row>16</xdr:row>
      <xdr:rowOff>0</xdr:rowOff>
    </xdr:from>
    <xdr:ext cx="1571625" cy="533400"/>
    <xdr:grpSp>
      <xdr:nvGrpSpPr>
        <xdr:cNvPr id="35" name="Shape 2">
          <a:extLst>
            <a:ext uri="{FF2B5EF4-FFF2-40B4-BE49-F238E27FC236}">
              <a16:creationId xmlns:a16="http://schemas.microsoft.com/office/drawing/2014/main" id="{7170CF48-8987-E843-A5C9-7A5D4B246E57}"/>
            </a:ext>
          </a:extLst>
        </xdr:cNvPr>
        <xdr:cNvGrpSpPr/>
      </xdr:nvGrpSpPr>
      <xdr:grpSpPr>
        <a:xfrm>
          <a:off x="3756066" y="4750130"/>
          <a:ext cx="1571625" cy="533400"/>
          <a:chOff x="4560188" y="3513300"/>
          <a:chExt cx="1571625" cy="533400"/>
        </a:xfrm>
      </xdr:grpSpPr>
      <xdr:grpSp>
        <xdr:nvGrpSpPr>
          <xdr:cNvPr id="36" name="Shape 208">
            <a:extLst>
              <a:ext uri="{FF2B5EF4-FFF2-40B4-BE49-F238E27FC236}">
                <a16:creationId xmlns:a16="http://schemas.microsoft.com/office/drawing/2014/main" id="{83C5F9CD-D0EF-69B3-C3AA-43856DF93DB7}"/>
              </a:ext>
            </a:extLst>
          </xdr:cNvPr>
          <xdr:cNvGrpSpPr/>
        </xdr:nvGrpSpPr>
        <xdr:grpSpPr>
          <a:xfrm>
            <a:off x="4560188" y="3513300"/>
            <a:ext cx="1571625" cy="533400"/>
            <a:chOff x="7048500" y="7991475"/>
            <a:chExt cx="2752725" cy="819153"/>
          </a:xfrm>
        </xdr:grpSpPr>
        <xdr:sp macro="" textlink="">
          <xdr:nvSpPr>
            <xdr:cNvPr id="37" name="Shape 6">
              <a:extLst>
                <a:ext uri="{FF2B5EF4-FFF2-40B4-BE49-F238E27FC236}">
                  <a16:creationId xmlns:a16="http://schemas.microsoft.com/office/drawing/2014/main" id="{28F28B73-4246-2699-1B47-C99386EE3FC3}"/>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38" name="Shape 209">
              <a:extLst>
                <a:ext uri="{FF2B5EF4-FFF2-40B4-BE49-F238E27FC236}">
                  <a16:creationId xmlns:a16="http://schemas.microsoft.com/office/drawing/2014/main" id="{764E515D-3B2F-6425-F61B-2E886D303F15}"/>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39" name="Shape 210">
              <a:extLst>
                <a:ext uri="{FF2B5EF4-FFF2-40B4-BE49-F238E27FC236}">
                  <a16:creationId xmlns:a16="http://schemas.microsoft.com/office/drawing/2014/main" id="{DE4056C8-183D-ACAA-896B-2D281C15848F}"/>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40" name="Shape 211">
              <a:extLst>
                <a:ext uri="{FF2B5EF4-FFF2-40B4-BE49-F238E27FC236}">
                  <a16:creationId xmlns:a16="http://schemas.microsoft.com/office/drawing/2014/main" id="{297E5562-1B6D-C166-4157-FDB6658CC184}"/>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41" name="Shape 212">
              <a:extLst>
                <a:ext uri="{FF2B5EF4-FFF2-40B4-BE49-F238E27FC236}">
                  <a16:creationId xmlns:a16="http://schemas.microsoft.com/office/drawing/2014/main" id="{61D555CE-2331-4E2E-62E4-8EAE8E5728AD}"/>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304800</xdr:colOff>
      <xdr:row>16</xdr:row>
      <xdr:rowOff>0</xdr:rowOff>
    </xdr:from>
    <xdr:ext cx="1571625" cy="533400"/>
    <xdr:grpSp>
      <xdr:nvGrpSpPr>
        <xdr:cNvPr id="42" name="Shape 2">
          <a:extLst>
            <a:ext uri="{FF2B5EF4-FFF2-40B4-BE49-F238E27FC236}">
              <a16:creationId xmlns:a16="http://schemas.microsoft.com/office/drawing/2014/main" id="{6DAD63B1-CB1A-CC44-AEF2-4508787ECB67}"/>
            </a:ext>
          </a:extLst>
        </xdr:cNvPr>
        <xdr:cNvGrpSpPr/>
      </xdr:nvGrpSpPr>
      <xdr:grpSpPr>
        <a:xfrm>
          <a:off x="304800" y="4750130"/>
          <a:ext cx="1571625" cy="533400"/>
          <a:chOff x="4560188" y="3513300"/>
          <a:chExt cx="1571625" cy="533400"/>
        </a:xfrm>
      </xdr:grpSpPr>
      <xdr:grpSp>
        <xdr:nvGrpSpPr>
          <xdr:cNvPr id="43" name="Shape 213">
            <a:extLst>
              <a:ext uri="{FF2B5EF4-FFF2-40B4-BE49-F238E27FC236}">
                <a16:creationId xmlns:a16="http://schemas.microsoft.com/office/drawing/2014/main" id="{331A5F8D-5186-2F29-0D0E-735D3B26C37B}"/>
              </a:ext>
            </a:extLst>
          </xdr:cNvPr>
          <xdr:cNvGrpSpPr/>
        </xdr:nvGrpSpPr>
        <xdr:grpSpPr>
          <a:xfrm>
            <a:off x="4560188" y="3513300"/>
            <a:ext cx="1571625" cy="533400"/>
            <a:chOff x="7048500" y="7991475"/>
            <a:chExt cx="2752725" cy="819153"/>
          </a:xfrm>
        </xdr:grpSpPr>
        <xdr:sp macro="" textlink="">
          <xdr:nvSpPr>
            <xdr:cNvPr id="44" name="Shape 6">
              <a:extLst>
                <a:ext uri="{FF2B5EF4-FFF2-40B4-BE49-F238E27FC236}">
                  <a16:creationId xmlns:a16="http://schemas.microsoft.com/office/drawing/2014/main" id="{F2A128D3-1202-F89B-D2B2-84C9AE82F6B9}"/>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45" name="Shape 214">
              <a:extLst>
                <a:ext uri="{FF2B5EF4-FFF2-40B4-BE49-F238E27FC236}">
                  <a16:creationId xmlns:a16="http://schemas.microsoft.com/office/drawing/2014/main" id="{FD4F551B-74EF-E752-DA2B-983F732D85FC}"/>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46" name="Shape 215">
              <a:extLst>
                <a:ext uri="{FF2B5EF4-FFF2-40B4-BE49-F238E27FC236}">
                  <a16:creationId xmlns:a16="http://schemas.microsoft.com/office/drawing/2014/main" id="{98AED57B-CD09-6348-46A4-E736866EB47E}"/>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47" name="Shape 216">
              <a:extLst>
                <a:ext uri="{FF2B5EF4-FFF2-40B4-BE49-F238E27FC236}">
                  <a16:creationId xmlns:a16="http://schemas.microsoft.com/office/drawing/2014/main" id="{80F9961E-B820-D32B-DF26-8C6BC4A26CDE}"/>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48" name="Shape 217">
              <a:extLst>
                <a:ext uri="{FF2B5EF4-FFF2-40B4-BE49-F238E27FC236}">
                  <a16:creationId xmlns:a16="http://schemas.microsoft.com/office/drawing/2014/main" id="{F98F0785-4682-A9DC-9BE4-550E10DD217E}"/>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314325</xdr:colOff>
      <xdr:row>10</xdr:row>
      <xdr:rowOff>0</xdr:rowOff>
    </xdr:from>
    <xdr:ext cx="1562100" cy="533400"/>
    <xdr:grpSp>
      <xdr:nvGrpSpPr>
        <xdr:cNvPr id="49" name="Shape 2">
          <a:extLst>
            <a:ext uri="{FF2B5EF4-FFF2-40B4-BE49-F238E27FC236}">
              <a16:creationId xmlns:a16="http://schemas.microsoft.com/office/drawing/2014/main" id="{0ED04D77-9858-2447-BA83-7498CF0F6DC6}"/>
            </a:ext>
          </a:extLst>
        </xdr:cNvPr>
        <xdr:cNvGrpSpPr/>
      </xdr:nvGrpSpPr>
      <xdr:grpSpPr>
        <a:xfrm>
          <a:off x="314325" y="2968831"/>
          <a:ext cx="1562100" cy="533400"/>
          <a:chOff x="4564950" y="3513300"/>
          <a:chExt cx="1562100" cy="533400"/>
        </a:xfrm>
      </xdr:grpSpPr>
      <xdr:grpSp>
        <xdr:nvGrpSpPr>
          <xdr:cNvPr id="50" name="Shape 218">
            <a:extLst>
              <a:ext uri="{FF2B5EF4-FFF2-40B4-BE49-F238E27FC236}">
                <a16:creationId xmlns:a16="http://schemas.microsoft.com/office/drawing/2014/main" id="{BBCC0632-6DD1-9EFB-DCA1-99F316E58660}"/>
              </a:ext>
            </a:extLst>
          </xdr:cNvPr>
          <xdr:cNvGrpSpPr/>
        </xdr:nvGrpSpPr>
        <xdr:grpSpPr>
          <a:xfrm>
            <a:off x="4564950" y="3513300"/>
            <a:ext cx="1562100" cy="533400"/>
            <a:chOff x="7048500" y="7991475"/>
            <a:chExt cx="2752725" cy="819153"/>
          </a:xfrm>
        </xdr:grpSpPr>
        <xdr:sp macro="" textlink="">
          <xdr:nvSpPr>
            <xdr:cNvPr id="51" name="Shape 6">
              <a:extLst>
                <a:ext uri="{FF2B5EF4-FFF2-40B4-BE49-F238E27FC236}">
                  <a16:creationId xmlns:a16="http://schemas.microsoft.com/office/drawing/2014/main" id="{7065BF71-C40E-7B29-7A81-520F9F9C9FD3}"/>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52" name="Shape 219">
              <a:extLst>
                <a:ext uri="{FF2B5EF4-FFF2-40B4-BE49-F238E27FC236}">
                  <a16:creationId xmlns:a16="http://schemas.microsoft.com/office/drawing/2014/main" id="{5F173B6F-34FF-FD7E-443E-02C799BE48C9}"/>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53" name="Shape 220">
              <a:extLst>
                <a:ext uri="{FF2B5EF4-FFF2-40B4-BE49-F238E27FC236}">
                  <a16:creationId xmlns:a16="http://schemas.microsoft.com/office/drawing/2014/main" id="{0449C249-86A3-0D62-1C8F-7A1EA3E13B5E}"/>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54" name="Shape 221">
              <a:extLst>
                <a:ext uri="{FF2B5EF4-FFF2-40B4-BE49-F238E27FC236}">
                  <a16:creationId xmlns:a16="http://schemas.microsoft.com/office/drawing/2014/main" id="{8072DA98-FCFC-23D4-E410-6EBBC8E2FB14}"/>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55" name="Shape 222">
              <a:extLst>
                <a:ext uri="{FF2B5EF4-FFF2-40B4-BE49-F238E27FC236}">
                  <a16:creationId xmlns:a16="http://schemas.microsoft.com/office/drawing/2014/main" id="{16D5BD7C-30D2-29A1-999E-F93471B10FEA}"/>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314325</xdr:colOff>
      <xdr:row>10</xdr:row>
      <xdr:rowOff>0</xdr:rowOff>
    </xdr:from>
    <xdr:ext cx="1562100" cy="533400"/>
    <xdr:grpSp>
      <xdr:nvGrpSpPr>
        <xdr:cNvPr id="56" name="Shape 2">
          <a:extLst>
            <a:ext uri="{FF2B5EF4-FFF2-40B4-BE49-F238E27FC236}">
              <a16:creationId xmlns:a16="http://schemas.microsoft.com/office/drawing/2014/main" id="{7DBD43EC-B4B9-114B-9631-1368912A9865}"/>
            </a:ext>
          </a:extLst>
        </xdr:cNvPr>
        <xdr:cNvGrpSpPr/>
      </xdr:nvGrpSpPr>
      <xdr:grpSpPr>
        <a:xfrm>
          <a:off x="3765591" y="2968831"/>
          <a:ext cx="1562100" cy="533400"/>
          <a:chOff x="4564950" y="3513300"/>
          <a:chExt cx="1562100" cy="533400"/>
        </a:xfrm>
      </xdr:grpSpPr>
      <xdr:grpSp>
        <xdr:nvGrpSpPr>
          <xdr:cNvPr id="57" name="Shape 223">
            <a:extLst>
              <a:ext uri="{FF2B5EF4-FFF2-40B4-BE49-F238E27FC236}">
                <a16:creationId xmlns:a16="http://schemas.microsoft.com/office/drawing/2014/main" id="{5829B1DE-CD3B-736A-9636-62092993AC46}"/>
              </a:ext>
            </a:extLst>
          </xdr:cNvPr>
          <xdr:cNvGrpSpPr/>
        </xdr:nvGrpSpPr>
        <xdr:grpSpPr>
          <a:xfrm>
            <a:off x="4564950" y="3513300"/>
            <a:ext cx="1562100" cy="533400"/>
            <a:chOff x="7048500" y="7991475"/>
            <a:chExt cx="2752725" cy="819153"/>
          </a:xfrm>
        </xdr:grpSpPr>
        <xdr:sp macro="" textlink="">
          <xdr:nvSpPr>
            <xdr:cNvPr id="58" name="Shape 6">
              <a:extLst>
                <a:ext uri="{FF2B5EF4-FFF2-40B4-BE49-F238E27FC236}">
                  <a16:creationId xmlns:a16="http://schemas.microsoft.com/office/drawing/2014/main" id="{045EA31D-C0EA-F2C9-9DF6-C81B6E6AE1F5}"/>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59" name="Shape 224">
              <a:extLst>
                <a:ext uri="{FF2B5EF4-FFF2-40B4-BE49-F238E27FC236}">
                  <a16:creationId xmlns:a16="http://schemas.microsoft.com/office/drawing/2014/main" id="{70CE1F8F-286D-3B37-4026-C6F9BD0DA000}"/>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0" name="Shape 225">
              <a:extLst>
                <a:ext uri="{FF2B5EF4-FFF2-40B4-BE49-F238E27FC236}">
                  <a16:creationId xmlns:a16="http://schemas.microsoft.com/office/drawing/2014/main" id="{1EDA4319-DF4F-F691-B9F0-FA8A12A61B1F}"/>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1" name="Shape 226">
              <a:extLst>
                <a:ext uri="{FF2B5EF4-FFF2-40B4-BE49-F238E27FC236}">
                  <a16:creationId xmlns:a16="http://schemas.microsoft.com/office/drawing/2014/main" id="{DCD5149F-6717-1070-C041-0F02E3E4A144}"/>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2" name="Shape 227">
              <a:extLst>
                <a:ext uri="{FF2B5EF4-FFF2-40B4-BE49-F238E27FC236}">
                  <a16:creationId xmlns:a16="http://schemas.microsoft.com/office/drawing/2014/main" id="{B4C32A7C-F464-BC80-660C-4066BCA77245}"/>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314325</xdr:colOff>
      <xdr:row>4</xdr:row>
      <xdr:rowOff>0</xdr:rowOff>
    </xdr:from>
    <xdr:ext cx="1562100" cy="533400"/>
    <xdr:grpSp>
      <xdr:nvGrpSpPr>
        <xdr:cNvPr id="70" name="Shape 2">
          <a:extLst>
            <a:ext uri="{FF2B5EF4-FFF2-40B4-BE49-F238E27FC236}">
              <a16:creationId xmlns:a16="http://schemas.microsoft.com/office/drawing/2014/main" id="{EB77ED8E-DAF4-1848-BFDB-108C35623D83}"/>
            </a:ext>
          </a:extLst>
        </xdr:cNvPr>
        <xdr:cNvGrpSpPr/>
      </xdr:nvGrpSpPr>
      <xdr:grpSpPr>
        <a:xfrm>
          <a:off x="3765591" y="1187532"/>
          <a:ext cx="1562100" cy="533400"/>
          <a:chOff x="4564950" y="3513300"/>
          <a:chExt cx="1562100" cy="533400"/>
        </a:xfrm>
      </xdr:grpSpPr>
      <xdr:grpSp>
        <xdr:nvGrpSpPr>
          <xdr:cNvPr id="71" name="Shape 233">
            <a:extLst>
              <a:ext uri="{FF2B5EF4-FFF2-40B4-BE49-F238E27FC236}">
                <a16:creationId xmlns:a16="http://schemas.microsoft.com/office/drawing/2014/main" id="{77A27352-7440-346A-0EFF-0FABD48DBD63}"/>
              </a:ext>
            </a:extLst>
          </xdr:cNvPr>
          <xdr:cNvGrpSpPr/>
        </xdr:nvGrpSpPr>
        <xdr:grpSpPr>
          <a:xfrm>
            <a:off x="4564950" y="3513300"/>
            <a:ext cx="1562100" cy="533400"/>
            <a:chOff x="7048500" y="7991475"/>
            <a:chExt cx="2752725" cy="819153"/>
          </a:xfrm>
        </xdr:grpSpPr>
        <xdr:sp macro="" textlink="">
          <xdr:nvSpPr>
            <xdr:cNvPr id="72" name="Shape 6">
              <a:extLst>
                <a:ext uri="{FF2B5EF4-FFF2-40B4-BE49-F238E27FC236}">
                  <a16:creationId xmlns:a16="http://schemas.microsoft.com/office/drawing/2014/main" id="{24F102E1-3C01-7EFD-EF5E-D9190707AD6A}"/>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3" name="Shape 234">
              <a:extLst>
                <a:ext uri="{FF2B5EF4-FFF2-40B4-BE49-F238E27FC236}">
                  <a16:creationId xmlns:a16="http://schemas.microsoft.com/office/drawing/2014/main" id="{3FC2F7D9-B1D7-B4EA-4A50-3AD848F4FC26}"/>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4" name="Shape 235">
              <a:extLst>
                <a:ext uri="{FF2B5EF4-FFF2-40B4-BE49-F238E27FC236}">
                  <a16:creationId xmlns:a16="http://schemas.microsoft.com/office/drawing/2014/main" id="{1C77497A-34F7-DCB6-F307-B3BC24058C51}"/>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5" name="Shape 236">
              <a:extLst>
                <a:ext uri="{FF2B5EF4-FFF2-40B4-BE49-F238E27FC236}">
                  <a16:creationId xmlns:a16="http://schemas.microsoft.com/office/drawing/2014/main" id="{C5B71939-9DA7-C383-110A-FB02269E727A}"/>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6" name="Shape 237">
              <a:extLst>
                <a:ext uri="{FF2B5EF4-FFF2-40B4-BE49-F238E27FC236}">
                  <a16:creationId xmlns:a16="http://schemas.microsoft.com/office/drawing/2014/main" id="{F2A40AA5-DED5-A283-7B6A-01285FD2C723}"/>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303451</xdr:colOff>
      <xdr:row>4</xdr:row>
      <xdr:rowOff>0</xdr:rowOff>
    </xdr:from>
    <xdr:ext cx="1562100" cy="533400"/>
    <xdr:grpSp>
      <xdr:nvGrpSpPr>
        <xdr:cNvPr id="77" name="Shape 2">
          <a:extLst>
            <a:ext uri="{FF2B5EF4-FFF2-40B4-BE49-F238E27FC236}">
              <a16:creationId xmlns:a16="http://schemas.microsoft.com/office/drawing/2014/main" id="{36C92C2B-6A16-E140-840A-DB85A0630D32}"/>
            </a:ext>
          </a:extLst>
        </xdr:cNvPr>
        <xdr:cNvGrpSpPr/>
      </xdr:nvGrpSpPr>
      <xdr:grpSpPr>
        <a:xfrm>
          <a:off x="303451" y="1187532"/>
          <a:ext cx="1562100" cy="533400"/>
          <a:chOff x="4564950" y="3513300"/>
          <a:chExt cx="1562100" cy="533400"/>
        </a:xfrm>
      </xdr:grpSpPr>
      <xdr:grpSp>
        <xdr:nvGrpSpPr>
          <xdr:cNvPr id="78" name="Shape 233">
            <a:extLst>
              <a:ext uri="{FF2B5EF4-FFF2-40B4-BE49-F238E27FC236}">
                <a16:creationId xmlns:a16="http://schemas.microsoft.com/office/drawing/2014/main" id="{89696E91-4EC9-E189-ACA1-5CC69D51B5A9}"/>
              </a:ext>
            </a:extLst>
          </xdr:cNvPr>
          <xdr:cNvGrpSpPr/>
        </xdr:nvGrpSpPr>
        <xdr:grpSpPr>
          <a:xfrm>
            <a:off x="4564950" y="3513300"/>
            <a:ext cx="1562100" cy="533400"/>
            <a:chOff x="7048500" y="7991475"/>
            <a:chExt cx="2752725" cy="819153"/>
          </a:xfrm>
        </xdr:grpSpPr>
        <xdr:sp macro="" textlink="">
          <xdr:nvSpPr>
            <xdr:cNvPr id="79" name="Shape 6">
              <a:extLst>
                <a:ext uri="{FF2B5EF4-FFF2-40B4-BE49-F238E27FC236}">
                  <a16:creationId xmlns:a16="http://schemas.microsoft.com/office/drawing/2014/main" id="{3CFC446D-B818-6DAF-2535-66C7CE904D2C}"/>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0" name="Shape 234">
              <a:extLst>
                <a:ext uri="{FF2B5EF4-FFF2-40B4-BE49-F238E27FC236}">
                  <a16:creationId xmlns:a16="http://schemas.microsoft.com/office/drawing/2014/main" id="{A944D073-CE3A-3D6B-4176-2230DF9D361E}"/>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1" name="Shape 235">
              <a:extLst>
                <a:ext uri="{FF2B5EF4-FFF2-40B4-BE49-F238E27FC236}">
                  <a16:creationId xmlns:a16="http://schemas.microsoft.com/office/drawing/2014/main" id="{DD491467-9C6F-4E75-E88B-1FADF92D5030}"/>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2" name="Shape 236">
              <a:extLst>
                <a:ext uri="{FF2B5EF4-FFF2-40B4-BE49-F238E27FC236}">
                  <a16:creationId xmlns:a16="http://schemas.microsoft.com/office/drawing/2014/main" id="{36BB0365-76D0-1602-7B6C-F0305CB1FC98}"/>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3" name="Shape 237">
              <a:extLst>
                <a:ext uri="{FF2B5EF4-FFF2-40B4-BE49-F238E27FC236}">
                  <a16:creationId xmlns:a16="http://schemas.microsoft.com/office/drawing/2014/main" id="{F30C99D8-2804-8921-8A15-67AC1DA42DA8}"/>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314325</xdr:colOff>
      <xdr:row>58</xdr:row>
      <xdr:rowOff>0</xdr:rowOff>
    </xdr:from>
    <xdr:ext cx="1562100" cy="533400"/>
    <xdr:grpSp>
      <xdr:nvGrpSpPr>
        <xdr:cNvPr id="632" name="Shape 2">
          <a:extLst>
            <a:ext uri="{FF2B5EF4-FFF2-40B4-BE49-F238E27FC236}">
              <a16:creationId xmlns:a16="http://schemas.microsoft.com/office/drawing/2014/main" id="{F90DA62A-181C-7942-B1A1-E83B85CC1281}"/>
            </a:ext>
          </a:extLst>
        </xdr:cNvPr>
        <xdr:cNvGrpSpPr/>
      </xdr:nvGrpSpPr>
      <xdr:grpSpPr>
        <a:xfrm>
          <a:off x="3765591" y="17219221"/>
          <a:ext cx="1562100" cy="533400"/>
          <a:chOff x="4564950" y="3513300"/>
          <a:chExt cx="1562100" cy="533400"/>
        </a:xfrm>
      </xdr:grpSpPr>
      <xdr:grpSp>
        <xdr:nvGrpSpPr>
          <xdr:cNvPr id="633" name="Shape 188">
            <a:extLst>
              <a:ext uri="{FF2B5EF4-FFF2-40B4-BE49-F238E27FC236}">
                <a16:creationId xmlns:a16="http://schemas.microsoft.com/office/drawing/2014/main" id="{091B9A03-3C7C-8429-E7CA-6A6E8CBA2771}"/>
              </a:ext>
            </a:extLst>
          </xdr:cNvPr>
          <xdr:cNvGrpSpPr/>
        </xdr:nvGrpSpPr>
        <xdr:grpSpPr>
          <a:xfrm>
            <a:off x="4564950" y="3513300"/>
            <a:ext cx="1562100" cy="533400"/>
            <a:chOff x="7048500" y="7991475"/>
            <a:chExt cx="2752725" cy="819153"/>
          </a:xfrm>
        </xdr:grpSpPr>
        <xdr:sp macro="" textlink="">
          <xdr:nvSpPr>
            <xdr:cNvPr id="634" name="Shape 6">
              <a:extLst>
                <a:ext uri="{FF2B5EF4-FFF2-40B4-BE49-F238E27FC236}">
                  <a16:creationId xmlns:a16="http://schemas.microsoft.com/office/drawing/2014/main" id="{F77AF053-09BD-AC8C-066F-1D461D7FFEDD}"/>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635" name="Shape 189">
              <a:extLst>
                <a:ext uri="{FF2B5EF4-FFF2-40B4-BE49-F238E27FC236}">
                  <a16:creationId xmlns:a16="http://schemas.microsoft.com/office/drawing/2014/main" id="{DDB514B4-D312-DE87-B71E-FDEFDF4F75A0}"/>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36" name="Shape 190">
              <a:extLst>
                <a:ext uri="{FF2B5EF4-FFF2-40B4-BE49-F238E27FC236}">
                  <a16:creationId xmlns:a16="http://schemas.microsoft.com/office/drawing/2014/main" id="{419BDE3F-04A4-EBE1-9BDB-84657195A324}"/>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37" name="Shape 191">
              <a:extLst>
                <a:ext uri="{FF2B5EF4-FFF2-40B4-BE49-F238E27FC236}">
                  <a16:creationId xmlns:a16="http://schemas.microsoft.com/office/drawing/2014/main" id="{A379D0CC-18F1-4437-DADF-F0DF3CB2535A}"/>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38" name="Shape 192">
              <a:extLst>
                <a:ext uri="{FF2B5EF4-FFF2-40B4-BE49-F238E27FC236}">
                  <a16:creationId xmlns:a16="http://schemas.microsoft.com/office/drawing/2014/main" id="{872874F0-B12C-E6BF-25AA-3E82DD4E100D}"/>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314325</xdr:colOff>
      <xdr:row>58</xdr:row>
      <xdr:rowOff>0</xdr:rowOff>
    </xdr:from>
    <xdr:ext cx="1562100" cy="533400"/>
    <xdr:grpSp>
      <xdr:nvGrpSpPr>
        <xdr:cNvPr id="639" name="Shape 2">
          <a:extLst>
            <a:ext uri="{FF2B5EF4-FFF2-40B4-BE49-F238E27FC236}">
              <a16:creationId xmlns:a16="http://schemas.microsoft.com/office/drawing/2014/main" id="{DD27217A-901F-9947-B9D4-AE70ACCB6607}"/>
            </a:ext>
          </a:extLst>
        </xdr:cNvPr>
        <xdr:cNvGrpSpPr/>
      </xdr:nvGrpSpPr>
      <xdr:grpSpPr>
        <a:xfrm>
          <a:off x="314325" y="17219221"/>
          <a:ext cx="1562100" cy="533400"/>
          <a:chOff x="4564950" y="3513300"/>
          <a:chExt cx="1562100" cy="533400"/>
        </a:xfrm>
      </xdr:grpSpPr>
      <xdr:grpSp>
        <xdr:nvGrpSpPr>
          <xdr:cNvPr id="640" name="Shape 193">
            <a:extLst>
              <a:ext uri="{FF2B5EF4-FFF2-40B4-BE49-F238E27FC236}">
                <a16:creationId xmlns:a16="http://schemas.microsoft.com/office/drawing/2014/main" id="{7ECBE8EC-4A06-383B-C78F-F718168D8B86}"/>
              </a:ext>
            </a:extLst>
          </xdr:cNvPr>
          <xdr:cNvGrpSpPr/>
        </xdr:nvGrpSpPr>
        <xdr:grpSpPr>
          <a:xfrm>
            <a:off x="4564950" y="3513300"/>
            <a:ext cx="1562100" cy="533400"/>
            <a:chOff x="7048500" y="7991475"/>
            <a:chExt cx="2752725" cy="819153"/>
          </a:xfrm>
        </xdr:grpSpPr>
        <xdr:sp macro="" textlink="">
          <xdr:nvSpPr>
            <xdr:cNvPr id="641" name="Shape 6">
              <a:extLst>
                <a:ext uri="{FF2B5EF4-FFF2-40B4-BE49-F238E27FC236}">
                  <a16:creationId xmlns:a16="http://schemas.microsoft.com/office/drawing/2014/main" id="{E960B145-93D9-2FBD-BF91-E7B2C5231398}"/>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642" name="Shape 194">
              <a:extLst>
                <a:ext uri="{FF2B5EF4-FFF2-40B4-BE49-F238E27FC236}">
                  <a16:creationId xmlns:a16="http://schemas.microsoft.com/office/drawing/2014/main" id="{AAEB592B-C7D3-7C23-825D-C699C4DF2143}"/>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43" name="Shape 195">
              <a:extLst>
                <a:ext uri="{FF2B5EF4-FFF2-40B4-BE49-F238E27FC236}">
                  <a16:creationId xmlns:a16="http://schemas.microsoft.com/office/drawing/2014/main" id="{4DF90D5D-15AC-9025-5A97-A306EA1326B4}"/>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44" name="Shape 196">
              <a:extLst>
                <a:ext uri="{FF2B5EF4-FFF2-40B4-BE49-F238E27FC236}">
                  <a16:creationId xmlns:a16="http://schemas.microsoft.com/office/drawing/2014/main" id="{BFC81EB9-CC54-A2B0-7801-11BFA187F7B2}"/>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45" name="Shape 197">
              <a:extLst>
                <a:ext uri="{FF2B5EF4-FFF2-40B4-BE49-F238E27FC236}">
                  <a16:creationId xmlns:a16="http://schemas.microsoft.com/office/drawing/2014/main" id="{95C27707-8272-CB55-601A-8D8F5814ADC1}"/>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333375</xdr:colOff>
      <xdr:row>52</xdr:row>
      <xdr:rowOff>0</xdr:rowOff>
    </xdr:from>
    <xdr:ext cx="1571625" cy="533400"/>
    <xdr:grpSp>
      <xdr:nvGrpSpPr>
        <xdr:cNvPr id="646" name="Shape 2">
          <a:extLst>
            <a:ext uri="{FF2B5EF4-FFF2-40B4-BE49-F238E27FC236}">
              <a16:creationId xmlns:a16="http://schemas.microsoft.com/office/drawing/2014/main" id="{B2B9F690-0C15-D945-BDFC-747FCE83EDE0}"/>
            </a:ext>
          </a:extLst>
        </xdr:cNvPr>
        <xdr:cNvGrpSpPr/>
      </xdr:nvGrpSpPr>
      <xdr:grpSpPr>
        <a:xfrm>
          <a:off x="3784641" y="15437922"/>
          <a:ext cx="1571625" cy="533400"/>
          <a:chOff x="4560188" y="3513300"/>
          <a:chExt cx="1571625" cy="533400"/>
        </a:xfrm>
      </xdr:grpSpPr>
      <xdr:grpSp>
        <xdr:nvGrpSpPr>
          <xdr:cNvPr id="647" name="Shape 198">
            <a:extLst>
              <a:ext uri="{FF2B5EF4-FFF2-40B4-BE49-F238E27FC236}">
                <a16:creationId xmlns:a16="http://schemas.microsoft.com/office/drawing/2014/main" id="{5BBF6AF8-C319-5AA7-9579-85379B6FDFD4}"/>
              </a:ext>
            </a:extLst>
          </xdr:cNvPr>
          <xdr:cNvGrpSpPr/>
        </xdr:nvGrpSpPr>
        <xdr:grpSpPr>
          <a:xfrm>
            <a:off x="4560188" y="3513300"/>
            <a:ext cx="1571625" cy="533400"/>
            <a:chOff x="7048500" y="7991475"/>
            <a:chExt cx="2752725" cy="819153"/>
          </a:xfrm>
        </xdr:grpSpPr>
        <xdr:sp macro="" textlink="">
          <xdr:nvSpPr>
            <xdr:cNvPr id="648" name="Shape 6">
              <a:extLst>
                <a:ext uri="{FF2B5EF4-FFF2-40B4-BE49-F238E27FC236}">
                  <a16:creationId xmlns:a16="http://schemas.microsoft.com/office/drawing/2014/main" id="{463F8143-A5A9-18EA-1B7A-CE1F120987D2}"/>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649" name="Shape 199">
              <a:extLst>
                <a:ext uri="{FF2B5EF4-FFF2-40B4-BE49-F238E27FC236}">
                  <a16:creationId xmlns:a16="http://schemas.microsoft.com/office/drawing/2014/main" id="{8D71A54D-F18C-A14B-996F-7E160029A7AD}"/>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50" name="Shape 200">
              <a:extLst>
                <a:ext uri="{FF2B5EF4-FFF2-40B4-BE49-F238E27FC236}">
                  <a16:creationId xmlns:a16="http://schemas.microsoft.com/office/drawing/2014/main" id="{51354E96-00E2-0C4D-2C04-18A557DDEDCE}"/>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51" name="Shape 201">
              <a:extLst>
                <a:ext uri="{FF2B5EF4-FFF2-40B4-BE49-F238E27FC236}">
                  <a16:creationId xmlns:a16="http://schemas.microsoft.com/office/drawing/2014/main" id="{30F9FF9F-5C06-A64F-10AD-79E2DFFD5154}"/>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52" name="Shape 202">
              <a:extLst>
                <a:ext uri="{FF2B5EF4-FFF2-40B4-BE49-F238E27FC236}">
                  <a16:creationId xmlns:a16="http://schemas.microsoft.com/office/drawing/2014/main" id="{2CDDAE04-A361-7356-F428-221C549D73D6}"/>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304800</xdr:colOff>
      <xdr:row>52</xdr:row>
      <xdr:rowOff>0</xdr:rowOff>
    </xdr:from>
    <xdr:ext cx="1571625" cy="533400"/>
    <xdr:grpSp>
      <xdr:nvGrpSpPr>
        <xdr:cNvPr id="653" name="Shape 2">
          <a:extLst>
            <a:ext uri="{FF2B5EF4-FFF2-40B4-BE49-F238E27FC236}">
              <a16:creationId xmlns:a16="http://schemas.microsoft.com/office/drawing/2014/main" id="{B363D443-C9A0-2148-BC8A-4D9647FE71E9}"/>
            </a:ext>
          </a:extLst>
        </xdr:cNvPr>
        <xdr:cNvGrpSpPr/>
      </xdr:nvGrpSpPr>
      <xdr:grpSpPr>
        <a:xfrm>
          <a:off x="304800" y="15437922"/>
          <a:ext cx="1571625" cy="533400"/>
          <a:chOff x="4560188" y="3513300"/>
          <a:chExt cx="1571625" cy="533400"/>
        </a:xfrm>
      </xdr:grpSpPr>
      <xdr:grpSp>
        <xdr:nvGrpSpPr>
          <xdr:cNvPr id="654" name="Shape 203">
            <a:extLst>
              <a:ext uri="{FF2B5EF4-FFF2-40B4-BE49-F238E27FC236}">
                <a16:creationId xmlns:a16="http://schemas.microsoft.com/office/drawing/2014/main" id="{602FF848-E59C-8B1F-50BE-012DE777ACAD}"/>
              </a:ext>
            </a:extLst>
          </xdr:cNvPr>
          <xdr:cNvGrpSpPr/>
        </xdr:nvGrpSpPr>
        <xdr:grpSpPr>
          <a:xfrm>
            <a:off x="4560188" y="3513300"/>
            <a:ext cx="1571625" cy="533400"/>
            <a:chOff x="7048500" y="7991475"/>
            <a:chExt cx="2752725" cy="819153"/>
          </a:xfrm>
        </xdr:grpSpPr>
        <xdr:sp macro="" textlink="">
          <xdr:nvSpPr>
            <xdr:cNvPr id="655" name="Shape 6">
              <a:extLst>
                <a:ext uri="{FF2B5EF4-FFF2-40B4-BE49-F238E27FC236}">
                  <a16:creationId xmlns:a16="http://schemas.microsoft.com/office/drawing/2014/main" id="{8DF4D3FC-2C15-D723-82BD-97B29695445E}"/>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656" name="Shape 204">
              <a:extLst>
                <a:ext uri="{FF2B5EF4-FFF2-40B4-BE49-F238E27FC236}">
                  <a16:creationId xmlns:a16="http://schemas.microsoft.com/office/drawing/2014/main" id="{0962E962-F506-1E6B-C5C9-45AE77892F16}"/>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57" name="Shape 205">
              <a:extLst>
                <a:ext uri="{FF2B5EF4-FFF2-40B4-BE49-F238E27FC236}">
                  <a16:creationId xmlns:a16="http://schemas.microsoft.com/office/drawing/2014/main" id="{E1E115F1-90B8-C8EF-C871-AA8304250771}"/>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58" name="Shape 206">
              <a:extLst>
                <a:ext uri="{FF2B5EF4-FFF2-40B4-BE49-F238E27FC236}">
                  <a16:creationId xmlns:a16="http://schemas.microsoft.com/office/drawing/2014/main" id="{968FC1D2-E708-00CE-DD30-259C6BCE49A5}"/>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59" name="Shape 207">
              <a:extLst>
                <a:ext uri="{FF2B5EF4-FFF2-40B4-BE49-F238E27FC236}">
                  <a16:creationId xmlns:a16="http://schemas.microsoft.com/office/drawing/2014/main" id="{A5AC6B6A-4658-62F0-FA88-5094695DA2FC}"/>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304800</xdr:colOff>
      <xdr:row>46</xdr:row>
      <xdr:rowOff>0</xdr:rowOff>
    </xdr:from>
    <xdr:ext cx="1571625" cy="533400"/>
    <xdr:grpSp>
      <xdr:nvGrpSpPr>
        <xdr:cNvPr id="660" name="Shape 2">
          <a:extLst>
            <a:ext uri="{FF2B5EF4-FFF2-40B4-BE49-F238E27FC236}">
              <a16:creationId xmlns:a16="http://schemas.microsoft.com/office/drawing/2014/main" id="{22DB4C39-F52E-5543-B8E8-E8C6EE618E99}"/>
            </a:ext>
          </a:extLst>
        </xdr:cNvPr>
        <xdr:cNvGrpSpPr/>
      </xdr:nvGrpSpPr>
      <xdr:grpSpPr>
        <a:xfrm>
          <a:off x="3756066" y="13656623"/>
          <a:ext cx="1571625" cy="533400"/>
          <a:chOff x="4560188" y="3513300"/>
          <a:chExt cx="1571625" cy="533400"/>
        </a:xfrm>
      </xdr:grpSpPr>
      <xdr:grpSp>
        <xdr:nvGrpSpPr>
          <xdr:cNvPr id="661" name="Shape 208">
            <a:extLst>
              <a:ext uri="{FF2B5EF4-FFF2-40B4-BE49-F238E27FC236}">
                <a16:creationId xmlns:a16="http://schemas.microsoft.com/office/drawing/2014/main" id="{5430F59A-86DA-3FC2-4AB2-7271E52C94B5}"/>
              </a:ext>
            </a:extLst>
          </xdr:cNvPr>
          <xdr:cNvGrpSpPr/>
        </xdr:nvGrpSpPr>
        <xdr:grpSpPr>
          <a:xfrm>
            <a:off x="4560188" y="3513300"/>
            <a:ext cx="1571625" cy="533400"/>
            <a:chOff x="7048500" y="7991475"/>
            <a:chExt cx="2752725" cy="819153"/>
          </a:xfrm>
        </xdr:grpSpPr>
        <xdr:sp macro="" textlink="">
          <xdr:nvSpPr>
            <xdr:cNvPr id="662" name="Shape 6">
              <a:extLst>
                <a:ext uri="{FF2B5EF4-FFF2-40B4-BE49-F238E27FC236}">
                  <a16:creationId xmlns:a16="http://schemas.microsoft.com/office/drawing/2014/main" id="{BC6C4233-BDDB-0BD9-704E-E3D0635CE65B}"/>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663" name="Shape 209">
              <a:extLst>
                <a:ext uri="{FF2B5EF4-FFF2-40B4-BE49-F238E27FC236}">
                  <a16:creationId xmlns:a16="http://schemas.microsoft.com/office/drawing/2014/main" id="{51859168-B15C-07AF-7FD1-2AD8EDA81E3F}"/>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64" name="Shape 210">
              <a:extLst>
                <a:ext uri="{FF2B5EF4-FFF2-40B4-BE49-F238E27FC236}">
                  <a16:creationId xmlns:a16="http://schemas.microsoft.com/office/drawing/2014/main" id="{2B557C6C-EAB5-AAF4-A76C-3F0B66151213}"/>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65" name="Shape 211">
              <a:extLst>
                <a:ext uri="{FF2B5EF4-FFF2-40B4-BE49-F238E27FC236}">
                  <a16:creationId xmlns:a16="http://schemas.microsoft.com/office/drawing/2014/main" id="{63698065-04F0-1803-2802-685C3456D539}"/>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66" name="Shape 212">
              <a:extLst>
                <a:ext uri="{FF2B5EF4-FFF2-40B4-BE49-F238E27FC236}">
                  <a16:creationId xmlns:a16="http://schemas.microsoft.com/office/drawing/2014/main" id="{1A5C9A8C-F7B5-545A-2F7E-7E307AF26E59}"/>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304800</xdr:colOff>
      <xdr:row>46</xdr:row>
      <xdr:rowOff>0</xdr:rowOff>
    </xdr:from>
    <xdr:ext cx="1571625" cy="533400"/>
    <xdr:grpSp>
      <xdr:nvGrpSpPr>
        <xdr:cNvPr id="667" name="Shape 2">
          <a:extLst>
            <a:ext uri="{FF2B5EF4-FFF2-40B4-BE49-F238E27FC236}">
              <a16:creationId xmlns:a16="http://schemas.microsoft.com/office/drawing/2014/main" id="{FEC23A4E-74F0-494D-93A3-93D8997F9153}"/>
            </a:ext>
          </a:extLst>
        </xdr:cNvPr>
        <xdr:cNvGrpSpPr/>
      </xdr:nvGrpSpPr>
      <xdr:grpSpPr>
        <a:xfrm>
          <a:off x="304800" y="13656623"/>
          <a:ext cx="1571625" cy="533400"/>
          <a:chOff x="4560188" y="3513300"/>
          <a:chExt cx="1571625" cy="533400"/>
        </a:xfrm>
      </xdr:grpSpPr>
      <xdr:grpSp>
        <xdr:nvGrpSpPr>
          <xdr:cNvPr id="668" name="Shape 213">
            <a:extLst>
              <a:ext uri="{FF2B5EF4-FFF2-40B4-BE49-F238E27FC236}">
                <a16:creationId xmlns:a16="http://schemas.microsoft.com/office/drawing/2014/main" id="{BE26E579-41E5-C9A6-0830-CD0D5EA70D8C}"/>
              </a:ext>
            </a:extLst>
          </xdr:cNvPr>
          <xdr:cNvGrpSpPr/>
        </xdr:nvGrpSpPr>
        <xdr:grpSpPr>
          <a:xfrm>
            <a:off x="4560188" y="3513300"/>
            <a:ext cx="1571625" cy="533400"/>
            <a:chOff x="7048500" y="7991475"/>
            <a:chExt cx="2752725" cy="819153"/>
          </a:xfrm>
        </xdr:grpSpPr>
        <xdr:sp macro="" textlink="">
          <xdr:nvSpPr>
            <xdr:cNvPr id="669" name="Shape 6">
              <a:extLst>
                <a:ext uri="{FF2B5EF4-FFF2-40B4-BE49-F238E27FC236}">
                  <a16:creationId xmlns:a16="http://schemas.microsoft.com/office/drawing/2014/main" id="{6C606C45-F71B-189B-964A-8BE4BAAD78EA}"/>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670" name="Shape 214">
              <a:extLst>
                <a:ext uri="{FF2B5EF4-FFF2-40B4-BE49-F238E27FC236}">
                  <a16:creationId xmlns:a16="http://schemas.microsoft.com/office/drawing/2014/main" id="{18DF6B75-D7D0-4275-DBC9-0D68534F4B56}"/>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71" name="Shape 215">
              <a:extLst>
                <a:ext uri="{FF2B5EF4-FFF2-40B4-BE49-F238E27FC236}">
                  <a16:creationId xmlns:a16="http://schemas.microsoft.com/office/drawing/2014/main" id="{9C7FBFFB-2045-5A74-4045-4B314E6FBC41}"/>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72" name="Shape 216">
              <a:extLst>
                <a:ext uri="{FF2B5EF4-FFF2-40B4-BE49-F238E27FC236}">
                  <a16:creationId xmlns:a16="http://schemas.microsoft.com/office/drawing/2014/main" id="{67D1BE5F-5773-1234-07DB-B6798E38FFF3}"/>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73" name="Shape 217">
              <a:extLst>
                <a:ext uri="{FF2B5EF4-FFF2-40B4-BE49-F238E27FC236}">
                  <a16:creationId xmlns:a16="http://schemas.microsoft.com/office/drawing/2014/main" id="{EAFF2130-544A-5F87-C94D-44E0982E9E86}"/>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314325</xdr:colOff>
      <xdr:row>40</xdr:row>
      <xdr:rowOff>0</xdr:rowOff>
    </xdr:from>
    <xdr:ext cx="1562100" cy="533400"/>
    <xdr:grpSp>
      <xdr:nvGrpSpPr>
        <xdr:cNvPr id="674" name="Shape 2">
          <a:extLst>
            <a:ext uri="{FF2B5EF4-FFF2-40B4-BE49-F238E27FC236}">
              <a16:creationId xmlns:a16="http://schemas.microsoft.com/office/drawing/2014/main" id="{24D67718-CC86-CE46-9862-E614AA8E1DEF}"/>
            </a:ext>
          </a:extLst>
        </xdr:cNvPr>
        <xdr:cNvGrpSpPr/>
      </xdr:nvGrpSpPr>
      <xdr:grpSpPr>
        <a:xfrm>
          <a:off x="314325" y="11875325"/>
          <a:ext cx="1562100" cy="533400"/>
          <a:chOff x="4564950" y="3513300"/>
          <a:chExt cx="1562100" cy="533400"/>
        </a:xfrm>
      </xdr:grpSpPr>
      <xdr:grpSp>
        <xdr:nvGrpSpPr>
          <xdr:cNvPr id="675" name="Shape 218">
            <a:extLst>
              <a:ext uri="{FF2B5EF4-FFF2-40B4-BE49-F238E27FC236}">
                <a16:creationId xmlns:a16="http://schemas.microsoft.com/office/drawing/2014/main" id="{FB52817B-34B6-7DE6-3C33-CA4ECBB46AF0}"/>
              </a:ext>
            </a:extLst>
          </xdr:cNvPr>
          <xdr:cNvGrpSpPr/>
        </xdr:nvGrpSpPr>
        <xdr:grpSpPr>
          <a:xfrm>
            <a:off x="4564950" y="3513300"/>
            <a:ext cx="1562100" cy="533400"/>
            <a:chOff x="7048500" y="7991475"/>
            <a:chExt cx="2752725" cy="819153"/>
          </a:xfrm>
        </xdr:grpSpPr>
        <xdr:sp macro="" textlink="">
          <xdr:nvSpPr>
            <xdr:cNvPr id="676" name="Shape 6">
              <a:extLst>
                <a:ext uri="{FF2B5EF4-FFF2-40B4-BE49-F238E27FC236}">
                  <a16:creationId xmlns:a16="http://schemas.microsoft.com/office/drawing/2014/main" id="{C1F2C38F-856E-5EC6-7A60-89EEF7AB95AB}"/>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677" name="Shape 219">
              <a:extLst>
                <a:ext uri="{FF2B5EF4-FFF2-40B4-BE49-F238E27FC236}">
                  <a16:creationId xmlns:a16="http://schemas.microsoft.com/office/drawing/2014/main" id="{EC6D68AC-ED15-5714-31CF-F5DFC87C4A4A}"/>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78" name="Shape 220">
              <a:extLst>
                <a:ext uri="{FF2B5EF4-FFF2-40B4-BE49-F238E27FC236}">
                  <a16:creationId xmlns:a16="http://schemas.microsoft.com/office/drawing/2014/main" id="{6032EE47-86EE-3481-BC2D-7697DEF9EADF}"/>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79" name="Shape 221">
              <a:extLst>
                <a:ext uri="{FF2B5EF4-FFF2-40B4-BE49-F238E27FC236}">
                  <a16:creationId xmlns:a16="http://schemas.microsoft.com/office/drawing/2014/main" id="{D6A86E8D-DCC2-E8E6-16AE-C4B7BD3E9CE1}"/>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80" name="Shape 222">
              <a:extLst>
                <a:ext uri="{FF2B5EF4-FFF2-40B4-BE49-F238E27FC236}">
                  <a16:creationId xmlns:a16="http://schemas.microsoft.com/office/drawing/2014/main" id="{2EE292AD-B3FB-0430-34D6-15533C4F9380}"/>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314325</xdr:colOff>
      <xdr:row>40</xdr:row>
      <xdr:rowOff>0</xdr:rowOff>
    </xdr:from>
    <xdr:ext cx="1562100" cy="533400"/>
    <xdr:grpSp>
      <xdr:nvGrpSpPr>
        <xdr:cNvPr id="681" name="Shape 2">
          <a:extLst>
            <a:ext uri="{FF2B5EF4-FFF2-40B4-BE49-F238E27FC236}">
              <a16:creationId xmlns:a16="http://schemas.microsoft.com/office/drawing/2014/main" id="{78E9A206-776D-7142-B63D-8902FA09EB0F}"/>
            </a:ext>
          </a:extLst>
        </xdr:cNvPr>
        <xdr:cNvGrpSpPr/>
      </xdr:nvGrpSpPr>
      <xdr:grpSpPr>
        <a:xfrm>
          <a:off x="3765591" y="11875325"/>
          <a:ext cx="1562100" cy="533400"/>
          <a:chOff x="4564950" y="3513300"/>
          <a:chExt cx="1562100" cy="533400"/>
        </a:xfrm>
      </xdr:grpSpPr>
      <xdr:grpSp>
        <xdr:nvGrpSpPr>
          <xdr:cNvPr id="682" name="Shape 223">
            <a:extLst>
              <a:ext uri="{FF2B5EF4-FFF2-40B4-BE49-F238E27FC236}">
                <a16:creationId xmlns:a16="http://schemas.microsoft.com/office/drawing/2014/main" id="{F6826749-CF6D-8D83-570B-DE02CCEADFC1}"/>
              </a:ext>
            </a:extLst>
          </xdr:cNvPr>
          <xdr:cNvGrpSpPr/>
        </xdr:nvGrpSpPr>
        <xdr:grpSpPr>
          <a:xfrm>
            <a:off x="4564950" y="3513300"/>
            <a:ext cx="1562100" cy="533400"/>
            <a:chOff x="7048500" y="7991475"/>
            <a:chExt cx="2752725" cy="819153"/>
          </a:xfrm>
        </xdr:grpSpPr>
        <xdr:sp macro="" textlink="">
          <xdr:nvSpPr>
            <xdr:cNvPr id="683" name="Shape 6">
              <a:extLst>
                <a:ext uri="{FF2B5EF4-FFF2-40B4-BE49-F238E27FC236}">
                  <a16:creationId xmlns:a16="http://schemas.microsoft.com/office/drawing/2014/main" id="{F5B4F440-C200-05A5-2363-8B52639AD902}"/>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684" name="Shape 224">
              <a:extLst>
                <a:ext uri="{FF2B5EF4-FFF2-40B4-BE49-F238E27FC236}">
                  <a16:creationId xmlns:a16="http://schemas.microsoft.com/office/drawing/2014/main" id="{63F78BA4-B97C-1D35-2B3B-91D0FE747C3A}"/>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85" name="Shape 225">
              <a:extLst>
                <a:ext uri="{FF2B5EF4-FFF2-40B4-BE49-F238E27FC236}">
                  <a16:creationId xmlns:a16="http://schemas.microsoft.com/office/drawing/2014/main" id="{228147C3-9EF0-388B-DF30-D0849DDBC0D4}"/>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86" name="Shape 226">
              <a:extLst>
                <a:ext uri="{FF2B5EF4-FFF2-40B4-BE49-F238E27FC236}">
                  <a16:creationId xmlns:a16="http://schemas.microsoft.com/office/drawing/2014/main" id="{BCA22866-0C1C-39D9-B87C-37B1363D70D4}"/>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87" name="Shape 227">
              <a:extLst>
                <a:ext uri="{FF2B5EF4-FFF2-40B4-BE49-F238E27FC236}">
                  <a16:creationId xmlns:a16="http://schemas.microsoft.com/office/drawing/2014/main" id="{D1BB5F76-06ED-90FE-F83D-68DB0BEFE065}"/>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314325</xdr:colOff>
      <xdr:row>34</xdr:row>
      <xdr:rowOff>0</xdr:rowOff>
    </xdr:from>
    <xdr:ext cx="1562100" cy="533400"/>
    <xdr:grpSp>
      <xdr:nvGrpSpPr>
        <xdr:cNvPr id="688" name="Shape 2">
          <a:extLst>
            <a:ext uri="{FF2B5EF4-FFF2-40B4-BE49-F238E27FC236}">
              <a16:creationId xmlns:a16="http://schemas.microsoft.com/office/drawing/2014/main" id="{70433720-1874-B04C-8CEE-A06690B4F844}"/>
            </a:ext>
          </a:extLst>
        </xdr:cNvPr>
        <xdr:cNvGrpSpPr/>
      </xdr:nvGrpSpPr>
      <xdr:grpSpPr>
        <a:xfrm>
          <a:off x="3765591" y="10094026"/>
          <a:ext cx="1562100" cy="533400"/>
          <a:chOff x="4564950" y="3513300"/>
          <a:chExt cx="1562100" cy="533400"/>
        </a:xfrm>
      </xdr:grpSpPr>
      <xdr:grpSp>
        <xdr:nvGrpSpPr>
          <xdr:cNvPr id="689" name="Shape 233">
            <a:extLst>
              <a:ext uri="{FF2B5EF4-FFF2-40B4-BE49-F238E27FC236}">
                <a16:creationId xmlns:a16="http://schemas.microsoft.com/office/drawing/2014/main" id="{753947EB-93BB-6459-13E5-29123F358C53}"/>
              </a:ext>
            </a:extLst>
          </xdr:cNvPr>
          <xdr:cNvGrpSpPr/>
        </xdr:nvGrpSpPr>
        <xdr:grpSpPr>
          <a:xfrm>
            <a:off x="4564950" y="3513300"/>
            <a:ext cx="1562100" cy="533400"/>
            <a:chOff x="7048500" y="7991475"/>
            <a:chExt cx="2752725" cy="819153"/>
          </a:xfrm>
        </xdr:grpSpPr>
        <xdr:sp macro="" textlink="">
          <xdr:nvSpPr>
            <xdr:cNvPr id="690" name="Shape 6">
              <a:extLst>
                <a:ext uri="{FF2B5EF4-FFF2-40B4-BE49-F238E27FC236}">
                  <a16:creationId xmlns:a16="http://schemas.microsoft.com/office/drawing/2014/main" id="{2579AEC5-CDD2-03C9-3E15-85F3912FCEDE}"/>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691" name="Shape 234">
              <a:extLst>
                <a:ext uri="{FF2B5EF4-FFF2-40B4-BE49-F238E27FC236}">
                  <a16:creationId xmlns:a16="http://schemas.microsoft.com/office/drawing/2014/main" id="{3B1ED949-45E8-248A-E948-AF9B358AEE5C}"/>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92" name="Shape 235">
              <a:extLst>
                <a:ext uri="{FF2B5EF4-FFF2-40B4-BE49-F238E27FC236}">
                  <a16:creationId xmlns:a16="http://schemas.microsoft.com/office/drawing/2014/main" id="{5ECB567F-F8BC-FE94-5BF3-F757C6716D2A}"/>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93" name="Shape 236">
              <a:extLst>
                <a:ext uri="{FF2B5EF4-FFF2-40B4-BE49-F238E27FC236}">
                  <a16:creationId xmlns:a16="http://schemas.microsoft.com/office/drawing/2014/main" id="{A7F5AC48-A4CD-3AB0-FF23-8A0E8C24FD94}"/>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94" name="Shape 237">
              <a:extLst>
                <a:ext uri="{FF2B5EF4-FFF2-40B4-BE49-F238E27FC236}">
                  <a16:creationId xmlns:a16="http://schemas.microsoft.com/office/drawing/2014/main" id="{0AC1A9FE-8965-A57C-E945-327B2311E00A}"/>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303451</xdr:colOff>
      <xdr:row>34</xdr:row>
      <xdr:rowOff>0</xdr:rowOff>
    </xdr:from>
    <xdr:ext cx="1562100" cy="533400"/>
    <xdr:grpSp>
      <xdr:nvGrpSpPr>
        <xdr:cNvPr id="695" name="Shape 2">
          <a:extLst>
            <a:ext uri="{FF2B5EF4-FFF2-40B4-BE49-F238E27FC236}">
              <a16:creationId xmlns:a16="http://schemas.microsoft.com/office/drawing/2014/main" id="{B53DF510-3855-6C4B-A5F0-D908FDFFA51D}"/>
            </a:ext>
          </a:extLst>
        </xdr:cNvPr>
        <xdr:cNvGrpSpPr/>
      </xdr:nvGrpSpPr>
      <xdr:grpSpPr>
        <a:xfrm>
          <a:off x="303451" y="10094026"/>
          <a:ext cx="1562100" cy="533400"/>
          <a:chOff x="4564950" y="3513300"/>
          <a:chExt cx="1562100" cy="533400"/>
        </a:xfrm>
      </xdr:grpSpPr>
      <xdr:grpSp>
        <xdr:nvGrpSpPr>
          <xdr:cNvPr id="696" name="Shape 233">
            <a:extLst>
              <a:ext uri="{FF2B5EF4-FFF2-40B4-BE49-F238E27FC236}">
                <a16:creationId xmlns:a16="http://schemas.microsoft.com/office/drawing/2014/main" id="{B5331A1B-F9E7-7995-BCF3-3AA4224903E0}"/>
              </a:ext>
            </a:extLst>
          </xdr:cNvPr>
          <xdr:cNvGrpSpPr/>
        </xdr:nvGrpSpPr>
        <xdr:grpSpPr>
          <a:xfrm>
            <a:off x="4564950" y="3513300"/>
            <a:ext cx="1562100" cy="533400"/>
            <a:chOff x="7048500" y="7991475"/>
            <a:chExt cx="2752725" cy="819153"/>
          </a:xfrm>
        </xdr:grpSpPr>
        <xdr:sp macro="" textlink="">
          <xdr:nvSpPr>
            <xdr:cNvPr id="697" name="Shape 6">
              <a:extLst>
                <a:ext uri="{FF2B5EF4-FFF2-40B4-BE49-F238E27FC236}">
                  <a16:creationId xmlns:a16="http://schemas.microsoft.com/office/drawing/2014/main" id="{E9703B30-619F-995C-5208-C75AFABF2799}"/>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698" name="Shape 234">
              <a:extLst>
                <a:ext uri="{FF2B5EF4-FFF2-40B4-BE49-F238E27FC236}">
                  <a16:creationId xmlns:a16="http://schemas.microsoft.com/office/drawing/2014/main" id="{A0083429-9CCE-94EB-E9B3-AC64A622BADF}"/>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99" name="Shape 235">
              <a:extLst>
                <a:ext uri="{FF2B5EF4-FFF2-40B4-BE49-F238E27FC236}">
                  <a16:creationId xmlns:a16="http://schemas.microsoft.com/office/drawing/2014/main" id="{97ECBEBE-116C-D6C0-08C8-739ECE265A99}"/>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00" name="Shape 236">
              <a:extLst>
                <a:ext uri="{FF2B5EF4-FFF2-40B4-BE49-F238E27FC236}">
                  <a16:creationId xmlns:a16="http://schemas.microsoft.com/office/drawing/2014/main" id="{F0A60C55-F10C-D98D-EBEB-D06FF8EB0727}"/>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01" name="Shape 237">
              <a:extLst>
                <a:ext uri="{FF2B5EF4-FFF2-40B4-BE49-F238E27FC236}">
                  <a16:creationId xmlns:a16="http://schemas.microsoft.com/office/drawing/2014/main" id="{39B834AC-ECE5-20D4-DCC2-9C69855E4E77}"/>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314325</xdr:colOff>
      <xdr:row>88</xdr:row>
      <xdr:rowOff>0</xdr:rowOff>
    </xdr:from>
    <xdr:ext cx="1562100" cy="533400"/>
    <xdr:grpSp>
      <xdr:nvGrpSpPr>
        <xdr:cNvPr id="702" name="Shape 2">
          <a:extLst>
            <a:ext uri="{FF2B5EF4-FFF2-40B4-BE49-F238E27FC236}">
              <a16:creationId xmlns:a16="http://schemas.microsoft.com/office/drawing/2014/main" id="{3A5A9803-78CA-8041-B626-C360241FD1FC}"/>
            </a:ext>
          </a:extLst>
        </xdr:cNvPr>
        <xdr:cNvGrpSpPr/>
      </xdr:nvGrpSpPr>
      <xdr:grpSpPr>
        <a:xfrm>
          <a:off x="3765591" y="26125714"/>
          <a:ext cx="1562100" cy="533400"/>
          <a:chOff x="4564950" y="3513300"/>
          <a:chExt cx="1562100" cy="533400"/>
        </a:xfrm>
      </xdr:grpSpPr>
      <xdr:grpSp>
        <xdr:nvGrpSpPr>
          <xdr:cNvPr id="703" name="Shape 188">
            <a:extLst>
              <a:ext uri="{FF2B5EF4-FFF2-40B4-BE49-F238E27FC236}">
                <a16:creationId xmlns:a16="http://schemas.microsoft.com/office/drawing/2014/main" id="{09CB31E5-FD62-0E0C-DCC0-50C1D071D927}"/>
              </a:ext>
            </a:extLst>
          </xdr:cNvPr>
          <xdr:cNvGrpSpPr/>
        </xdr:nvGrpSpPr>
        <xdr:grpSpPr>
          <a:xfrm>
            <a:off x="4564950" y="3513300"/>
            <a:ext cx="1562100" cy="533400"/>
            <a:chOff x="7048500" y="7991475"/>
            <a:chExt cx="2752725" cy="819153"/>
          </a:xfrm>
        </xdr:grpSpPr>
        <xdr:sp macro="" textlink="">
          <xdr:nvSpPr>
            <xdr:cNvPr id="704" name="Shape 6">
              <a:extLst>
                <a:ext uri="{FF2B5EF4-FFF2-40B4-BE49-F238E27FC236}">
                  <a16:creationId xmlns:a16="http://schemas.microsoft.com/office/drawing/2014/main" id="{07F6393B-6540-ACF7-455B-2B3BBB82D0D4}"/>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05" name="Shape 189">
              <a:extLst>
                <a:ext uri="{FF2B5EF4-FFF2-40B4-BE49-F238E27FC236}">
                  <a16:creationId xmlns:a16="http://schemas.microsoft.com/office/drawing/2014/main" id="{33A87AE0-608F-47FC-6BFB-216E8930F980}"/>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06" name="Shape 190">
              <a:extLst>
                <a:ext uri="{FF2B5EF4-FFF2-40B4-BE49-F238E27FC236}">
                  <a16:creationId xmlns:a16="http://schemas.microsoft.com/office/drawing/2014/main" id="{FBA005B0-61E2-CB55-CF01-C3CF8366CF6B}"/>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07" name="Shape 191">
              <a:extLst>
                <a:ext uri="{FF2B5EF4-FFF2-40B4-BE49-F238E27FC236}">
                  <a16:creationId xmlns:a16="http://schemas.microsoft.com/office/drawing/2014/main" id="{D2D24CD5-64FB-AC20-737C-EB0558498DA8}"/>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08" name="Shape 192">
              <a:extLst>
                <a:ext uri="{FF2B5EF4-FFF2-40B4-BE49-F238E27FC236}">
                  <a16:creationId xmlns:a16="http://schemas.microsoft.com/office/drawing/2014/main" id="{72FF2621-DBBD-710C-E479-324DFCDBB47F}"/>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314325</xdr:colOff>
      <xdr:row>88</xdr:row>
      <xdr:rowOff>0</xdr:rowOff>
    </xdr:from>
    <xdr:ext cx="1562100" cy="533400"/>
    <xdr:grpSp>
      <xdr:nvGrpSpPr>
        <xdr:cNvPr id="709" name="Shape 2">
          <a:extLst>
            <a:ext uri="{FF2B5EF4-FFF2-40B4-BE49-F238E27FC236}">
              <a16:creationId xmlns:a16="http://schemas.microsoft.com/office/drawing/2014/main" id="{E2BAA711-C27F-B549-A122-47D057FE5C33}"/>
            </a:ext>
          </a:extLst>
        </xdr:cNvPr>
        <xdr:cNvGrpSpPr/>
      </xdr:nvGrpSpPr>
      <xdr:grpSpPr>
        <a:xfrm>
          <a:off x="314325" y="26125714"/>
          <a:ext cx="1562100" cy="533400"/>
          <a:chOff x="4564950" y="3513300"/>
          <a:chExt cx="1562100" cy="533400"/>
        </a:xfrm>
      </xdr:grpSpPr>
      <xdr:grpSp>
        <xdr:nvGrpSpPr>
          <xdr:cNvPr id="710" name="Shape 193">
            <a:extLst>
              <a:ext uri="{FF2B5EF4-FFF2-40B4-BE49-F238E27FC236}">
                <a16:creationId xmlns:a16="http://schemas.microsoft.com/office/drawing/2014/main" id="{19D0E1ED-3EC2-A578-7EA1-55DCAD0AFBC4}"/>
              </a:ext>
            </a:extLst>
          </xdr:cNvPr>
          <xdr:cNvGrpSpPr/>
        </xdr:nvGrpSpPr>
        <xdr:grpSpPr>
          <a:xfrm>
            <a:off x="4564950" y="3513300"/>
            <a:ext cx="1562100" cy="533400"/>
            <a:chOff x="7048500" y="7991475"/>
            <a:chExt cx="2752725" cy="819153"/>
          </a:xfrm>
        </xdr:grpSpPr>
        <xdr:sp macro="" textlink="">
          <xdr:nvSpPr>
            <xdr:cNvPr id="711" name="Shape 6">
              <a:extLst>
                <a:ext uri="{FF2B5EF4-FFF2-40B4-BE49-F238E27FC236}">
                  <a16:creationId xmlns:a16="http://schemas.microsoft.com/office/drawing/2014/main" id="{21E9C74F-DC6C-3C35-A824-8128DA17266A}"/>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12" name="Shape 194">
              <a:extLst>
                <a:ext uri="{FF2B5EF4-FFF2-40B4-BE49-F238E27FC236}">
                  <a16:creationId xmlns:a16="http://schemas.microsoft.com/office/drawing/2014/main" id="{D5FC5B56-391E-F0FB-D04A-F7429E834239}"/>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13" name="Shape 195">
              <a:extLst>
                <a:ext uri="{FF2B5EF4-FFF2-40B4-BE49-F238E27FC236}">
                  <a16:creationId xmlns:a16="http://schemas.microsoft.com/office/drawing/2014/main" id="{9AFBFE7B-8B95-28BF-63EC-9BF2B8518E42}"/>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14" name="Shape 196">
              <a:extLst>
                <a:ext uri="{FF2B5EF4-FFF2-40B4-BE49-F238E27FC236}">
                  <a16:creationId xmlns:a16="http://schemas.microsoft.com/office/drawing/2014/main" id="{FD1401B0-34F3-B1BF-D407-107E6A0F828D}"/>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15" name="Shape 197">
              <a:extLst>
                <a:ext uri="{FF2B5EF4-FFF2-40B4-BE49-F238E27FC236}">
                  <a16:creationId xmlns:a16="http://schemas.microsoft.com/office/drawing/2014/main" id="{66843729-8943-9FBF-F112-2640248DEDBD}"/>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333375</xdr:colOff>
      <xdr:row>82</xdr:row>
      <xdr:rowOff>0</xdr:rowOff>
    </xdr:from>
    <xdr:ext cx="1571625" cy="533400"/>
    <xdr:grpSp>
      <xdr:nvGrpSpPr>
        <xdr:cNvPr id="716" name="Shape 2">
          <a:extLst>
            <a:ext uri="{FF2B5EF4-FFF2-40B4-BE49-F238E27FC236}">
              <a16:creationId xmlns:a16="http://schemas.microsoft.com/office/drawing/2014/main" id="{610BE02C-A58C-7B45-823D-67261899AA46}"/>
            </a:ext>
          </a:extLst>
        </xdr:cNvPr>
        <xdr:cNvGrpSpPr/>
      </xdr:nvGrpSpPr>
      <xdr:grpSpPr>
        <a:xfrm>
          <a:off x="3784641" y="24344416"/>
          <a:ext cx="1571625" cy="533400"/>
          <a:chOff x="4560188" y="3513300"/>
          <a:chExt cx="1571625" cy="533400"/>
        </a:xfrm>
      </xdr:grpSpPr>
      <xdr:grpSp>
        <xdr:nvGrpSpPr>
          <xdr:cNvPr id="717" name="Shape 198">
            <a:extLst>
              <a:ext uri="{FF2B5EF4-FFF2-40B4-BE49-F238E27FC236}">
                <a16:creationId xmlns:a16="http://schemas.microsoft.com/office/drawing/2014/main" id="{E7523105-2355-663A-3873-5BCB98FD5720}"/>
              </a:ext>
            </a:extLst>
          </xdr:cNvPr>
          <xdr:cNvGrpSpPr/>
        </xdr:nvGrpSpPr>
        <xdr:grpSpPr>
          <a:xfrm>
            <a:off x="4560188" y="3513300"/>
            <a:ext cx="1571625" cy="533400"/>
            <a:chOff x="7048500" y="7991475"/>
            <a:chExt cx="2752725" cy="819153"/>
          </a:xfrm>
        </xdr:grpSpPr>
        <xdr:sp macro="" textlink="">
          <xdr:nvSpPr>
            <xdr:cNvPr id="718" name="Shape 6">
              <a:extLst>
                <a:ext uri="{FF2B5EF4-FFF2-40B4-BE49-F238E27FC236}">
                  <a16:creationId xmlns:a16="http://schemas.microsoft.com/office/drawing/2014/main" id="{005A60F7-79B7-9265-D2A5-A1F5C91D23F5}"/>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19" name="Shape 199">
              <a:extLst>
                <a:ext uri="{FF2B5EF4-FFF2-40B4-BE49-F238E27FC236}">
                  <a16:creationId xmlns:a16="http://schemas.microsoft.com/office/drawing/2014/main" id="{EA5841DA-78DC-07FE-F67C-5B7616B6B7D4}"/>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20" name="Shape 200">
              <a:extLst>
                <a:ext uri="{FF2B5EF4-FFF2-40B4-BE49-F238E27FC236}">
                  <a16:creationId xmlns:a16="http://schemas.microsoft.com/office/drawing/2014/main" id="{B6C564D3-58ED-31B8-FCE3-5D25CFFE2B91}"/>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21" name="Shape 201">
              <a:extLst>
                <a:ext uri="{FF2B5EF4-FFF2-40B4-BE49-F238E27FC236}">
                  <a16:creationId xmlns:a16="http://schemas.microsoft.com/office/drawing/2014/main" id="{68C97B34-F330-6B5E-23AB-342F48C53187}"/>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22" name="Shape 202">
              <a:extLst>
                <a:ext uri="{FF2B5EF4-FFF2-40B4-BE49-F238E27FC236}">
                  <a16:creationId xmlns:a16="http://schemas.microsoft.com/office/drawing/2014/main" id="{5490B84B-478C-2B54-6D77-DAFE84E65ED8}"/>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304800</xdr:colOff>
      <xdr:row>82</xdr:row>
      <xdr:rowOff>0</xdr:rowOff>
    </xdr:from>
    <xdr:ext cx="1571625" cy="533400"/>
    <xdr:grpSp>
      <xdr:nvGrpSpPr>
        <xdr:cNvPr id="723" name="Shape 2">
          <a:extLst>
            <a:ext uri="{FF2B5EF4-FFF2-40B4-BE49-F238E27FC236}">
              <a16:creationId xmlns:a16="http://schemas.microsoft.com/office/drawing/2014/main" id="{6F2F24C7-D9D0-C941-BAB8-FA15A0120220}"/>
            </a:ext>
          </a:extLst>
        </xdr:cNvPr>
        <xdr:cNvGrpSpPr/>
      </xdr:nvGrpSpPr>
      <xdr:grpSpPr>
        <a:xfrm>
          <a:off x="304800" y="24344416"/>
          <a:ext cx="1571625" cy="533400"/>
          <a:chOff x="4560188" y="3513300"/>
          <a:chExt cx="1571625" cy="533400"/>
        </a:xfrm>
      </xdr:grpSpPr>
      <xdr:grpSp>
        <xdr:nvGrpSpPr>
          <xdr:cNvPr id="724" name="Shape 203">
            <a:extLst>
              <a:ext uri="{FF2B5EF4-FFF2-40B4-BE49-F238E27FC236}">
                <a16:creationId xmlns:a16="http://schemas.microsoft.com/office/drawing/2014/main" id="{C90610B0-84A5-353A-F979-1B7D38B65A69}"/>
              </a:ext>
            </a:extLst>
          </xdr:cNvPr>
          <xdr:cNvGrpSpPr/>
        </xdr:nvGrpSpPr>
        <xdr:grpSpPr>
          <a:xfrm>
            <a:off x="4560188" y="3513300"/>
            <a:ext cx="1571625" cy="533400"/>
            <a:chOff x="7048500" y="7991475"/>
            <a:chExt cx="2752725" cy="819153"/>
          </a:xfrm>
        </xdr:grpSpPr>
        <xdr:sp macro="" textlink="">
          <xdr:nvSpPr>
            <xdr:cNvPr id="725" name="Shape 6">
              <a:extLst>
                <a:ext uri="{FF2B5EF4-FFF2-40B4-BE49-F238E27FC236}">
                  <a16:creationId xmlns:a16="http://schemas.microsoft.com/office/drawing/2014/main" id="{89890876-4C15-A703-F5FF-6A205F445100}"/>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26" name="Shape 204">
              <a:extLst>
                <a:ext uri="{FF2B5EF4-FFF2-40B4-BE49-F238E27FC236}">
                  <a16:creationId xmlns:a16="http://schemas.microsoft.com/office/drawing/2014/main" id="{6C9752CB-B986-B6C1-C380-ECC22CEE959A}"/>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27" name="Shape 205">
              <a:extLst>
                <a:ext uri="{FF2B5EF4-FFF2-40B4-BE49-F238E27FC236}">
                  <a16:creationId xmlns:a16="http://schemas.microsoft.com/office/drawing/2014/main" id="{1EAB5790-8D26-3AD1-7BFA-5BD5AE636085}"/>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28" name="Shape 206">
              <a:extLst>
                <a:ext uri="{FF2B5EF4-FFF2-40B4-BE49-F238E27FC236}">
                  <a16:creationId xmlns:a16="http://schemas.microsoft.com/office/drawing/2014/main" id="{0FB9F5E2-145F-3D5E-B2F0-0D9111F23045}"/>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29" name="Shape 207">
              <a:extLst>
                <a:ext uri="{FF2B5EF4-FFF2-40B4-BE49-F238E27FC236}">
                  <a16:creationId xmlns:a16="http://schemas.microsoft.com/office/drawing/2014/main" id="{A4277844-386E-7D90-3CB5-E27C01C8CB2C}"/>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304800</xdr:colOff>
      <xdr:row>76</xdr:row>
      <xdr:rowOff>0</xdr:rowOff>
    </xdr:from>
    <xdr:ext cx="1571625" cy="533400"/>
    <xdr:grpSp>
      <xdr:nvGrpSpPr>
        <xdr:cNvPr id="730" name="Shape 2">
          <a:extLst>
            <a:ext uri="{FF2B5EF4-FFF2-40B4-BE49-F238E27FC236}">
              <a16:creationId xmlns:a16="http://schemas.microsoft.com/office/drawing/2014/main" id="{C502ED76-7740-3846-81E9-9E0357C704AD}"/>
            </a:ext>
          </a:extLst>
        </xdr:cNvPr>
        <xdr:cNvGrpSpPr/>
      </xdr:nvGrpSpPr>
      <xdr:grpSpPr>
        <a:xfrm>
          <a:off x="3756066" y="22563117"/>
          <a:ext cx="1571625" cy="533400"/>
          <a:chOff x="4560188" y="3513300"/>
          <a:chExt cx="1571625" cy="533400"/>
        </a:xfrm>
      </xdr:grpSpPr>
      <xdr:grpSp>
        <xdr:nvGrpSpPr>
          <xdr:cNvPr id="731" name="Shape 208">
            <a:extLst>
              <a:ext uri="{FF2B5EF4-FFF2-40B4-BE49-F238E27FC236}">
                <a16:creationId xmlns:a16="http://schemas.microsoft.com/office/drawing/2014/main" id="{0E1325A7-B4B0-1726-DF5E-5FA894971967}"/>
              </a:ext>
            </a:extLst>
          </xdr:cNvPr>
          <xdr:cNvGrpSpPr/>
        </xdr:nvGrpSpPr>
        <xdr:grpSpPr>
          <a:xfrm>
            <a:off x="4560188" y="3513300"/>
            <a:ext cx="1571625" cy="533400"/>
            <a:chOff x="7048500" y="7991475"/>
            <a:chExt cx="2752725" cy="819153"/>
          </a:xfrm>
        </xdr:grpSpPr>
        <xdr:sp macro="" textlink="">
          <xdr:nvSpPr>
            <xdr:cNvPr id="732" name="Shape 6">
              <a:extLst>
                <a:ext uri="{FF2B5EF4-FFF2-40B4-BE49-F238E27FC236}">
                  <a16:creationId xmlns:a16="http://schemas.microsoft.com/office/drawing/2014/main" id="{F4A3AEBF-2827-F635-AEC7-57DB3943BCD7}"/>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33" name="Shape 209">
              <a:extLst>
                <a:ext uri="{FF2B5EF4-FFF2-40B4-BE49-F238E27FC236}">
                  <a16:creationId xmlns:a16="http://schemas.microsoft.com/office/drawing/2014/main" id="{D99C61FE-0FAE-8A0D-85AE-830F324D29B6}"/>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34" name="Shape 210">
              <a:extLst>
                <a:ext uri="{FF2B5EF4-FFF2-40B4-BE49-F238E27FC236}">
                  <a16:creationId xmlns:a16="http://schemas.microsoft.com/office/drawing/2014/main" id="{932F353F-3A39-5E55-D631-47A46517F7EF}"/>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35" name="Shape 211">
              <a:extLst>
                <a:ext uri="{FF2B5EF4-FFF2-40B4-BE49-F238E27FC236}">
                  <a16:creationId xmlns:a16="http://schemas.microsoft.com/office/drawing/2014/main" id="{DB254D19-66DE-E53D-5178-DEB847C901F3}"/>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36" name="Shape 212">
              <a:extLst>
                <a:ext uri="{FF2B5EF4-FFF2-40B4-BE49-F238E27FC236}">
                  <a16:creationId xmlns:a16="http://schemas.microsoft.com/office/drawing/2014/main" id="{D9B84D04-FA33-D617-255B-9196E59F81A5}"/>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304800</xdr:colOff>
      <xdr:row>76</xdr:row>
      <xdr:rowOff>0</xdr:rowOff>
    </xdr:from>
    <xdr:ext cx="1571625" cy="533400"/>
    <xdr:grpSp>
      <xdr:nvGrpSpPr>
        <xdr:cNvPr id="737" name="Shape 2">
          <a:extLst>
            <a:ext uri="{FF2B5EF4-FFF2-40B4-BE49-F238E27FC236}">
              <a16:creationId xmlns:a16="http://schemas.microsoft.com/office/drawing/2014/main" id="{859E340E-F2B6-EB4C-B369-9C10E15EEE9F}"/>
            </a:ext>
          </a:extLst>
        </xdr:cNvPr>
        <xdr:cNvGrpSpPr/>
      </xdr:nvGrpSpPr>
      <xdr:grpSpPr>
        <a:xfrm>
          <a:off x="304800" y="22563117"/>
          <a:ext cx="1571625" cy="533400"/>
          <a:chOff x="4560188" y="3513300"/>
          <a:chExt cx="1571625" cy="533400"/>
        </a:xfrm>
      </xdr:grpSpPr>
      <xdr:grpSp>
        <xdr:nvGrpSpPr>
          <xdr:cNvPr id="738" name="Shape 213">
            <a:extLst>
              <a:ext uri="{FF2B5EF4-FFF2-40B4-BE49-F238E27FC236}">
                <a16:creationId xmlns:a16="http://schemas.microsoft.com/office/drawing/2014/main" id="{967D7C78-7D9A-1CD7-0004-B2B918B66D63}"/>
              </a:ext>
            </a:extLst>
          </xdr:cNvPr>
          <xdr:cNvGrpSpPr/>
        </xdr:nvGrpSpPr>
        <xdr:grpSpPr>
          <a:xfrm>
            <a:off x="4560188" y="3513300"/>
            <a:ext cx="1571625" cy="533400"/>
            <a:chOff x="7048500" y="7991475"/>
            <a:chExt cx="2752725" cy="819153"/>
          </a:xfrm>
        </xdr:grpSpPr>
        <xdr:sp macro="" textlink="">
          <xdr:nvSpPr>
            <xdr:cNvPr id="739" name="Shape 6">
              <a:extLst>
                <a:ext uri="{FF2B5EF4-FFF2-40B4-BE49-F238E27FC236}">
                  <a16:creationId xmlns:a16="http://schemas.microsoft.com/office/drawing/2014/main" id="{E26AB122-F454-30A5-B4D0-264AD39A96A2}"/>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40" name="Shape 214">
              <a:extLst>
                <a:ext uri="{FF2B5EF4-FFF2-40B4-BE49-F238E27FC236}">
                  <a16:creationId xmlns:a16="http://schemas.microsoft.com/office/drawing/2014/main" id="{20E83312-37AB-E96B-8EAD-36889F351D97}"/>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41" name="Shape 215">
              <a:extLst>
                <a:ext uri="{FF2B5EF4-FFF2-40B4-BE49-F238E27FC236}">
                  <a16:creationId xmlns:a16="http://schemas.microsoft.com/office/drawing/2014/main" id="{B7402E37-46C6-9906-CE0D-DE9F4EADF515}"/>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42" name="Shape 216">
              <a:extLst>
                <a:ext uri="{FF2B5EF4-FFF2-40B4-BE49-F238E27FC236}">
                  <a16:creationId xmlns:a16="http://schemas.microsoft.com/office/drawing/2014/main" id="{1E113246-B9B9-72CA-98F3-C4D01C5481EB}"/>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43" name="Shape 217">
              <a:extLst>
                <a:ext uri="{FF2B5EF4-FFF2-40B4-BE49-F238E27FC236}">
                  <a16:creationId xmlns:a16="http://schemas.microsoft.com/office/drawing/2014/main" id="{C5FB37A7-BB81-E145-6D21-636EB4DBC7BF}"/>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314325</xdr:colOff>
      <xdr:row>70</xdr:row>
      <xdr:rowOff>0</xdr:rowOff>
    </xdr:from>
    <xdr:ext cx="1562100" cy="533400"/>
    <xdr:grpSp>
      <xdr:nvGrpSpPr>
        <xdr:cNvPr id="744" name="Shape 2">
          <a:extLst>
            <a:ext uri="{FF2B5EF4-FFF2-40B4-BE49-F238E27FC236}">
              <a16:creationId xmlns:a16="http://schemas.microsoft.com/office/drawing/2014/main" id="{2F72A54C-F8D1-4B43-9C5A-CB86E35342F3}"/>
            </a:ext>
          </a:extLst>
        </xdr:cNvPr>
        <xdr:cNvGrpSpPr/>
      </xdr:nvGrpSpPr>
      <xdr:grpSpPr>
        <a:xfrm>
          <a:off x="314325" y="20781818"/>
          <a:ext cx="1562100" cy="533400"/>
          <a:chOff x="4564950" y="3513300"/>
          <a:chExt cx="1562100" cy="533400"/>
        </a:xfrm>
      </xdr:grpSpPr>
      <xdr:grpSp>
        <xdr:nvGrpSpPr>
          <xdr:cNvPr id="745" name="Shape 218">
            <a:extLst>
              <a:ext uri="{FF2B5EF4-FFF2-40B4-BE49-F238E27FC236}">
                <a16:creationId xmlns:a16="http://schemas.microsoft.com/office/drawing/2014/main" id="{54BB51B2-E2C5-9F51-868B-F46599281863}"/>
              </a:ext>
            </a:extLst>
          </xdr:cNvPr>
          <xdr:cNvGrpSpPr/>
        </xdr:nvGrpSpPr>
        <xdr:grpSpPr>
          <a:xfrm>
            <a:off x="4564950" y="3513300"/>
            <a:ext cx="1562100" cy="533400"/>
            <a:chOff x="7048500" y="7991475"/>
            <a:chExt cx="2752725" cy="819153"/>
          </a:xfrm>
        </xdr:grpSpPr>
        <xdr:sp macro="" textlink="">
          <xdr:nvSpPr>
            <xdr:cNvPr id="746" name="Shape 6">
              <a:extLst>
                <a:ext uri="{FF2B5EF4-FFF2-40B4-BE49-F238E27FC236}">
                  <a16:creationId xmlns:a16="http://schemas.microsoft.com/office/drawing/2014/main" id="{EB9ED981-3688-C617-E745-C9FB394B7456}"/>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47" name="Shape 219">
              <a:extLst>
                <a:ext uri="{FF2B5EF4-FFF2-40B4-BE49-F238E27FC236}">
                  <a16:creationId xmlns:a16="http://schemas.microsoft.com/office/drawing/2014/main" id="{52CE180F-4494-71D0-DD63-9DA306C17BB7}"/>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48" name="Shape 220">
              <a:extLst>
                <a:ext uri="{FF2B5EF4-FFF2-40B4-BE49-F238E27FC236}">
                  <a16:creationId xmlns:a16="http://schemas.microsoft.com/office/drawing/2014/main" id="{1DF6E9FE-1304-BC84-2F3A-0A98C3E0FB72}"/>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49" name="Shape 221">
              <a:extLst>
                <a:ext uri="{FF2B5EF4-FFF2-40B4-BE49-F238E27FC236}">
                  <a16:creationId xmlns:a16="http://schemas.microsoft.com/office/drawing/2014/main" id="{C3055603-62B5-3344-60B4-B4182154AC3A}"/>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50" name="Shape 222">
              <a:extLst>
                <a:ext uri="{FF2B5EF4-FFF2-40B4-BE49-F238E27FC236}">
                  <a16:creationId xmlns:a16="http://schemas.microsoft.com/office/drawing/2014/main" id="{E904CB25-18BD-E331-FA52-1AD466218BA4}"/>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314325</xdr:colOff>
      <xdr:row>70</xdr:row>
      <xdr:rowOff>0</xdr:rowOff>
    </xdr:from>
    <xdr:ext cx="1562100" cy="533400"/>
    <xdr:grpSp>
      <xdr:nvGrpSpPr>
        <xdr:cNvPr id="751" name="Shape 2">
          <a:extLst>
            <a:ext uri="{FF2B5EF4-FFF2-40B4-BE49-F238E27FC236}">
              <a16:creationId xmlns:a16="http://schemas.microsoft.com/office/drawing/2014/main" id="{6739E7CA-699A-8742-89E6-5EE009A48EF4}"/>
            </a:ext>
          </a:extLst>
        </xdr:cNvPr>
        <xdr:cNvGrpSpPr/>
      </xdr:nvGrpSpPr>
      <xdr:grpSpPr>
        <a:xfrm>
          <a:off x="3765591" y="20781818"/>
          <a:ext cx="1562100" cy="533400"/>
          <a:chOff x="4564950" y="3513300"/>
          <a:chExt cx="1562100" cy="533400"/>
        </a:xfrm>
      </xdr:grpSpPr>
      <xdr:grpSp>
        <xdr:nvGrpSpPr>
          <xdr:cNvPr id="752" name="Shape 223">
            <a:extLst>
              <a:ext uri="{FF2B5EF4-FFF2-40B4-BE49-F238E27FC236}">
                <a16:creationId xmlns:a16="http://schemas.microsoft.com/office/drawing/2014/main" id="{32674B45-FEBD-C647-CF87-1C6466A8E9F9}"/>
              </a:ext>
            </a:extLst>
          </xdr:cNvPr>
          <xdr:cNvGrpSpPr/>
        </xdr:nvGrpSpPr>
        <xdr:grpSpPr>
          <a:xfrm>
            <a:off x="4564950" y="3513300"/>
            <a:ext cx="1562100" cy="533400"/>
            <a:chOff x="7048500" y="7991475"/>
            <a:chExt cx="2752725" cy="819153"/>
          </a:xfrm>
        </xdr:grpSpPr>
        <xdr:sp macro="" textlink="">
          <xdr:nvSpPr>
            <xdr:cNvPr id="753" name="Shape 6">
              <a:extLst>
                <a:ext uri="{FF2B5EF4-FFF2-40B4-BE49-F238E27FC236}">
                  <a16:creationId xmlns:a16="http://schemas.microsoft.com/office/drawing/2014/main" id="{9E57884B-6852-F982-ECA4-F61605796425}"/>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54" name="Shape 224">
              <a:extLst>
                <a:ext uri="{FF2B5EF4-FFF2-40B4-BE49-F238E27FC236}">
                  <a16:creationId xmlns:a16="http://schemas.microsoft.com/office/drawing/2014/main" id="{EB2A3314-FD96-99FB-6FBC-75BF83F150FF}"/>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55" name="Shape 225">
              <a:extLst>
                <a:ext uri="{FF2B5EF4-FFF2-40B4-BE49-F238E27FC236}">
                  <a16:creationId xmlns:a16="http://schemas.microsoft.com/office/drawing/2014/main" id="{E3040BD9-18BB-72AB-E290-F39FD65A075C}"/>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56" name="Shape 226">
              <a:extLst>
                <a:ext uri="{FF2B5EF4-FFF2-40B4-BE49-F238E27FC236}">
                  <a16:creationId xmlns:a16="http://schemas.microsoft.com/office/drawing/2014/main" id="{610B80E2-06A1-6C62-2452-B4DF0CA43705}"/>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57" name="Shape 227">
              <a:extLst>
                <a:ext uri="{FF2B5EF4-FFF2-40B4-BE49-F238E27FC236}">
                  <a16:creationId xmlns:a16="http://schemas.microsoft.com/office/drawing/2014/main" id="{98AE7D47-179C-FB81-0A85-6EE709EAFD19}"/>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314325</xdr:colOff>
      <xdr:row>64</xdr:row>
      <xdr:rowOff>0</xdr:rowOff>
    </xdr:from>
    <xdr:ext cx="1562100" cy="533400"/>
    <xdr:grpSp>
      <xdr:nvGrpSpPr>
        <xdr:cNvPr id="758" name="Shape 2">
          <a:extLst>
            <a:ext uri="{FF2B5EF4-FFF2-40B4-BE49-F238E27FC236}">
              <a16:creationId xmlns:a16="http://schemas.microsoft.com/office/drawing/2014/main" id="{326597AB-00A3-334D-B779-F54CF1367130}"/>
            </a:ext>
          </a:extLst>
        </xdr:cNvPr>
        <xdr:cNvGrpSpPr/>
      </xdr:nvGrpSpPr>
      <xdr:grpSpPr>
        <a:xfrm>
          <a:off x="3765591" y="19000519"/>
          <a:ext cx="1562100" cy="533400"/>
          <a:chOff x="4564950" y="3513300"/>
          <a:chExt cx="1562100" cy="533400"/>
        </a:xfrm>
      </xdr:grpSpPr>
      <xdr:grpSp>
        <xdr:nvGrpSpPr>
          <xdr:cNvPr id="759" name="Shape 233">
            <a:extLst>
              <a:ext uri="{FF2B5EF4-FFF2-40B4-BE49-F238E27FC236}">
                <a16:creationId xmlns:a16="http://schemas.microsoft.com/office/drawing/2014/main" id="{2E4F5FC5-0948-044D-C593-BAB23F168F42}"/>
              </a:ext>
            </a:extLst>
          </xdr:cNvPr>
          <xdr:cNvGrpSpPr/>
        </xdr:nvGrpSpPr>
        <xdr:grpSpPr>
          <a:xfrm>
            <a:off x="4564950" y="3513300"/>
            <a:ext cx="1562100" cy="533400"/>
            <a:chOff x="7048500" y="7991475"/>
            <a:chExt cx="2752725" cy="819153"/>
          </a:xfrm>
        </xdr:grpSpPr>
        <xdr:sp macro="" textlink="">
          <xdr:nvSpPr>
            <xdr:cNvPr id="760" name="Shape 6">
              <a:extLst>
                <a:ext uri="{FF2B5EF4-FFF2-40B4-BE49-F238E27FC236}">
                  <a16:creationId xmlns:a16="http://schemas.microsoft.com/office/drawing/2014/main" id="{EEF0D1A6-8C2D-0AE1-B28C-0ED4ACC90623}"/>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61" name="Shape 234">
              <a:extLst>
                <a:ext uri="{FF2B5EF4-FFF2-40B4-BE49-F238E27FC236}">
                  <a16:creationId xmlns:a16="http://schemas.microsoft.com/office/drawing/2014/main" id="{1E871820-6E79-46B3-2A01-538266C47B6E}"/>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62" name="Shape 235">
              <a:extLst>
                <a:ext uri="{FF2B5EF4-FFF2-40B4-BE49-F238E27FC236}">
                  <a16:creationId xmlns:a16="http://schemas.microsoft.com/office/drawing/2014/main" id="{4A0643CD-0E9C-3E32-0290-9195AB10810A}"/>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63" name="Shape 236">
              <a:extLst>
                <a:ext uri="{FF2B5EF4-FFF2-40B4-BE49-F238E27FC236}">
                  <a16:creationId xmlns:a16="http://schemas.microsoft.com/office/drawing/2014/main" id="{88038168-5B44-46DD-CC7A-2AA9FE87E7FF}"/>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64" name="Shape 237">
              <a:extLst>
                <a:ext uri="{FF2B5EF4-FFF2-40B4-BE49-F238E27FC236}">
                  <a16:creationId xmlns:a16="http://schemas.microsoft.com/office/drawing/2014/main" id="{AF5879B8-8DDE-1C5E-46C1-054265AFC5D4}"/>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303451</xdr:colOff>
      <xdr:row>64</xdr:row>
      <xdr:rowOff>0</xdr:rowOff>
    </xdr:from>
    <xdr:ext cx="1562100" cy="533400"/>
    <xdr:grpSp>
      <xdr:nvGrpSpPr>
        <xdr:cNvPr id="765" name="Shape 2">
          <a:extLst>
            <a:ext uri="{FF2B5EF4-FFF2-40B4-BE49-F238E27FC236}">
              <a16:creationId xmlns:a16="http://schemas.microsoft.com/office/drawing/2014/main" id="{F2A5DD31-1CE9-A346-9685-E35B5905549A}"/>
            </a:ext>
          </a:extLst>
        </xdr:cNvPr>
        <xdr:cNvGrpSpPr/>
      </xdr:nvGrpSpPr>
      <xdr:grpSpPr>
        <a:xfrm>
          <a:off x="303451" y="19000519"/>
          <a:ext cx="1562100" cy="533400"/>
          <a:chOff x="4564950" y="3513300"/>
          <a:chExt cx="1562100" cy="533400"/>
        </a:xfrm>
      </xdr:grpSpPr>
      <xdr:grpSp>
        <xdr:nvGrpSpPr>
          <xdr:cNvPr id="766" name="Shape 233">
            <a:extLst>
              <a:ext uri="{FF2B5EF4-FFF2-40B4-BE49-F238E27FC236}">
                <a16:creationId xmlns:a16="http://schemas.microsoft.com/office/drawing/2014/main" id="{4A53A7C7-316A-F5A1-CE83-653C9522FFFB}"/>
              </a:ext>
            </a:extLst>
          </xdr:cNvPr>
          <xdr:cNvGrpSpPr/>
        </xdr:nvGrpSpPr>
        <xdr:grpSpPr>
          <a:xfrm>
            <a:off x="4564950" y="3513300"/>
            <a:ext cx="1562100" cy="533400"/>
            <a:chOff x="7048500" y="7991475"/>
            <a:chExt cx="2752725" cy="819153"/>
          </a:xfrm>
        </xdr:grpSpPr>
        <xdr:sp macro="" textlink="">
          <xdr:nvSpPr>
            <xdr:cNvPr id="767" name="Shape 6">
              <a:extLst>
                <a:ext uri="{FF2B5EF4-FFF2-40B4-BE49-F238E27FC236}">
                  <a16:creationId xmlns:a16="http://schemas.microsoft.com/office/drawing/2014/main" id="{3F50E731-F4BC-BB00-297C-47FEB04E78FF}"/>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68" name="Shape 234">
              <a:extLst>
                <a:ext uri="{FF2B5EF4-FFF2-40B4-BE49-F238E27FC236}">
                  <a16:creationId xmlns:a16="http://schemas.microsoft.com/office/drawing/2014/main" id="{CF95AD46-648E-A65D-9102-70E305CB1B56}"/>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69" name="Shape 235">
              <a:extLst>
                <a:ext uri="{FF2B5EF4-FFF2-40B4-BE49-F238E27FC236}">
                  <a16:creationId xmlns:a16="http://schemas.microsoft.com/office/drawing/2014/main" id="{988B6434-F703-D9C4-9ECE-C4884B45EFC8}"/>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70" name="Shape 236">
              <a:extLst>
                <a:ext uri="{FF2B5EF4-FFF2-40B4-BE49-F238E27FC236}">
                  <a16:creationId xmlns:a16="http://schemas.microsoft.com/office/drawing/2014/main" id="{BF7DABDA-AC61-D318-CAA8-F7EA16917115}"/>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71" name="Shape 237">
              <a:extLst>
                <a:ext uri="{FF2B5EF4-FFF2-40B4-BE49-F238E27FC236}">
                  <a16:creationId xmlns:a16="http://schemas.microsoft.com/office/drawing/2014/main" id="{A6B83ACD-8047-E657-5339-97DF1346568A}"/>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314325</xdr:colOff>
      <xdr:row>118</xdr:row>
      <xdr:rowOff>0</xdr:rowOff>
    </xdr:from>
    <xdr:ext cx="1562100" cy="533400"/>
    <xdr:grpSp>
      <xdr:nvGrpSpPr>
        <xdr:cNvPr id="772" name="Shape 2">
          <a:extLst>
            <a:ext uri="{FF2B5EF4-FFF2-40B4-BE49-F238E27FC236}">
              <a16:creationId xmlns:a16="http://schemas.microsoft.com/office/drawing/2014/main" id="{ACFCC22A-AEEE-CF4D-AB97-B48E0A2DF782}"/>
            </a:ext>
          </a:extLst>
        </xdr:cNvPr>
        <xdr:cNvGrpSpPr/>
      </xdr:nvGrpSpPr>
      <xdr:grpSpPr>
        <a:xfrm>
          <a:off x="3765591" y="35032208"/>
          <a:ext cx="1562100" cy="533400"/>
          <a:chOff x="4564950" y="3513300"/>
          <a:chExt cx="1562100" cy="533400"/>
        </a:xfrm>
      </xdr:grpSpPr>
      <xdr:grpSp>
        <xdr:nvGrpSpPr>
          <xdr:cNvPr id="773" name="Shape 188">
            <a:extLst>
              <a:ext uri="{FF2B5EF4-FFF2-40B4-BE49-F238E27FC236}">
                <a16:creationId xmlns:a16="http://schemas.microsoft.com/office/drawing/2014/main" id="{EB31BD11-5F55-6EAD-FC37-1115C041AA4D}"/>
              </a:ext>
            </a:extLst>
          </xdr:cNvPr>
          <xdr:cNvGrpSpPr/>
        </xdr:nvGrpSpPr>
        <xdr:grpSpPr>
          <a:xfrm>
            <a:off x="4564950" y="3513300"/>
            <a:ext cx="1562100" cy="533400"/>
            <a:chOff x="7048500" y="7991475"/>
            <a:chExt cx="2752725" cy="819153"/>
          </a:xfrm>
        </xdr:grpSpPr>
        <xdr:sp macro="" textlink="">
          <xdr:nvSpPr>
            <xdr:cNvPr id="774" name="Shape 6">
              <a:extLst>
                <a:ext uri="{FF2B5EF4-FFF2-40B4-BE49-F238E27FC236}">
                  <a16:creationId xmlns:a16="http://schemas.microsoft.com/office/drawing/2014/main" id="{01033715-508A-8208-C24B-72BE96C0A4D4}"/>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75" name="Shape 189">
              <a:extLst>
                <a:ext uri="{FF2B5EF4-FFF2-40B4-BE49-F238E27FC236}">
                  <a16:creationId xmlns:a16="http://schemas.microsoft.com/office/drawing/2014/main" id="{D9877480-C284-DBF6-6FF9-92E1563AAF00}"/>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76" name="Shape 190">
              <a:extLst>
                <a:ext uri="{FF2B5EF4-FFF2-40B4-BE49-F238E27FC236}">
                  <a16:creationId xmlns:a16="http://schemas.microsoft.com/office/drawing/2014/main" id="{16B02A7A-9F8B-F737-86AD-D5C8052A31BA}"/>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77" name="Shape 191">
              <a:extLst>
                <a:ext uri="{FF2B5EF4-FFF2-40B4-BE49-F238E27FC236}">
                  <a16:creationId xmlns:a16="http://schemas.microsoft.com/office/drawing/2014/main" id="{42D18414-F8B0-90B7-906D-0EE216CDDCB5}"/>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78" name="Shape 192">
              <a:extLst>
                <a:ext uri="{FF2B5EF4-FFF2-40B4-BE49-F238E27FC236}">
                  <a16:creationId xmlns:a16="http://schemas.microsoft.com/office/drawing/2014/main" id="{58171A0B-8322-F442-9BDE-A0FE7AD9B79A}"/>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314325</xdr:colOff>
      <xdr:row>118</xdr:row>
      <xdr:rowOff>0</xdr:rowOff>
    </xdr:from>
    <xdr:ext cx="1562100" cy="533400"/>
    <xdr:grpSp>
      <xdr:nvGrpSpPr>
        <xdr:cNvPr id="779" name="Shape 2">
          <a:extLst>
            <a:ext uri="{FF2B5EF4-FFF2-40B4-BE49-F238E27FC236}">
              <a16:creationId xmlns:a16="http://schemas.microsoft.com/office/drawing/2014/main" id="{32E6CFF8-BAE0-D44B-92E7-4EE8D3599DF1}"/>
            </a:ext>
          </a:extLst>
        </xdr:cNvPr>
        <xdr:cNvGrpSpPr/>
      </xdr:nvGrpSpPr>
      <xdr:grpSpPr>
        <a:xfrm>
          <a:off x="314325" y="35032208"/>
          <a:ext cx="1562100" cy="533400"/>
          <a:chOff x="4564950" y="3513300"/>
          <a:chExt cx="1562100" cy="533400"/>
        </a:xfrm>
      </xdr:grpSpPr>
      <xdr:grpSp>
        <xdr:nvGrpSpPr>
          <xdr:cNvPr id="780" name="Shape 193">
            <a:extLst>
              <a:ext uri="{FF2B5EF4-FFF2-40B4-BE49-F238E27FC236}">
                <a16:creationId xmlns:a16="http://schemas.microsoft.com/office/drawing/2014/main" id="{D3E58412-2C16-BC90-A9A6-11397BA512C7}"/>
              </a:ext>
            </a:extLst>
          </xdr:cNvPr>
          <xdr:cNvGrpSpPr/>
        </xdr:nvGrpSpPr>
        <xdr:grpSpPr>
          <a:xfrm>
            <a:off x="4564950" y="3513300"/>
            <a:ext cx="1562100" cy="533400"/>
            <a:chOff x="7048500" y="7991475"/>
            <a:chExt cx="2752725" cy="819153"/>
          </a:xfrm>
        </xdr:grpSpPr>
        <xdr:sp macro="" textlink="">
          <xdr:nvSpPr>
            <xdr:cNvPr id="781" name="Shape 6">
              <a:extLst>
                <a:ext uri="{FF2B5EF4-FFF2-40B4-BE49-F238E27FC236}">
                  <a16:creationId xmlns:a16="http://schemas.microsoft.com/office/drawing/2014/main" id="{A8F1C849-0F44-88D5-B222-C98ABB4BD0AE}"/>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82" name="Shape 194">
              <a:extLst>
                <a:ext uri="{FF2B5EF4-FFF2-40B4-BE49-F238E27FC236}">
                  <a16:creationId xmlns:a16="http://schemas.microsoft.com/office/drawing/2014/main" id="{7B94C0E2-A867-6BE5-DF09-AFA751B5CA5E}"/>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83" name="Shape 195">
              <a:extLst>
                <a:ext uri="{FF2B5EF4-FFF2-40B4-BE49-F238E27FC236}">
                  <a16:creationId xmlns:a16="http://schemas.microsoft.com/office/drawing/2014/main" id="{93F2387A-27B3-4A77-26FA-11008A195572}"/>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84" name="Shape 196">
              <a:extLst>
                <a:ext uri="{FF2B5EF4-FFF2-40B4-BE49-F238E27FC236}">
                  <a16:creationId xmlns:a16="http://schemas.microsoft.com/office/drawing/2014/main" id="{A94861DE-C4CB-3C28-E824-E0B27329BB53}"/>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85" name="Shape 197">
              <a:extLst>
                <a:ext uri="{FF2B5EF4-FFF2-40B4-BE49-F238E27FC236}">
                  <a16:creationId xmlns:a16="http://schemas.microsoft.com/office/drawing/2014/main" id="{AA86690B-B163-1D17-E818-0F535BD46325}"/>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333375</xdr:colOff>
      <xdr:row>112</xdr:row>
      <xdr:rowOff>0</xdr:rowOff>
    </xdr:from>
    <xdr:ext cx="1571625" cy="533400"/>
    <xdr:grpSp>
      <xdr:nvGrpSpPr>
        <xdr:cNvPr id="786" name="Shape 2">
          <a:extLst>
            <a:ext uri="{FF2B5EF4-FFF2-40B4-BE49-F238E27FC236}">
              <a16:creationId xmlns:a16="http://schemas.microsoft.com/office/drawing/2014/main" id="{75E9357A-2252-B540-BD23-E28F00FFCA36}"/>
            </a:ext>
          </a:extLst>
        </xdr:cNvPr>
        <xdr:cNvGrpSpPr/>
      </xdr:nvGrpSpPr>
      <xdr:grpSpPr>
        <a:xfrm>
          <a:off x="3784641" y="33250909"/>
          <a:ext cx="1571625" cy="533400"/>
          <a:chOff x="4560188" y="3513300"/>
          <a:chExt cx="1571625" cy="533400"/>
        </a:xfrm>
      </xdr:grpSpPr>
      <xdr:grpSp>
        <xdr:nvGrpSpPr>
          <xdr:cNvPr id="787" name="Shape 198">
            <a:extLst>
              <a:ext uri="{FF2B5EF4-FFF2-40B4-BE49-F238E27FC236}">
                <a16:creationId xmlns:a16="http://schemas.microsoft.com/office/drawing/2014/main" id="{2DE9491E-096E-61CB-6697-BD353537CB2F}"/>
              </a:ext>
            </a:extLst>
          </xdr:cNvPr>
          <xdr:cNvGrpSpPr/>
        </xdr:nvGrpSpPr>
        <xdr:grpSpPr>
          <a:xfrm>
            <a:off x="4560188" y="3513300"/>
            <a:ext cx="1571625" cy="533400"/>
            <a:chOff x="7048500" y="7991475"/>
            <a:chExt cx="2752725" cy="819153"/>
          </a:xfrm>
        </xdr:grpSpPr>
        <xdr:sp macro="" textlink="">
          <xdr:nvSpPr>
            <xdr:cNvPr id="788" name="Shape 6">
              <a:extLst>
                <a:ext uri="{FF2B5EF4-FFF2-40B4-BE49-F238E27FC236}">
                  <a16:creationId xmlns:a16="http://schemas.microsoft.com/office/drawing/2014/main" id="{6FE5C123-549C-7ADA-BFD5-5E12F52C4B50}"/>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89" name="Shape 199">
              <a:extLst>
                <a:ext uri="{FF2B5EF4-FFF2-40B4-BE49-F238E27FC236}">
                  <a16:creationId xmlns:a16="http://schemas.microsoft.com/office/drawing/2014/main" id="{F5F94229-436A-8AA2-CEC3-A7112262138C}"/>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90" name="Shape 200">
              <a:extLst>
                <a:ext uri="{FF2B5EF4-FFF2-40B4-BE49-F238E27FC236}">
                  <a16:creationId xmlns:a16="http://schemas.microsoft.com/office/drawing/2014/main" id="{1CDAC62C-DA40-2DB8-3C73-B6423BA04E59}"/>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91" name="Shape 201">
              <a:extLst>
                <a:ext uri="{FF2B5EF4-FFF2-40B4-BE49-F238E27FC236}">
                  <a16:creationId xmlns:a16="http://schemas.microsoft.com/office/drawing/2014/main" id="{0CF65520-5A5F-7B60-749A-C927DA83C0D7}"/>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92" name="Shape 202">
              <a:extLst>
                <a:ext uri="{FF2B5EF4-FFF2-40B4-BE49-F238E27FC236}">
                  <a16:creationId xmlns:a16="http://schemas.microsoft.com/office/drawing/2014/main" id="{F0D2FAEC-DD37-5AB6-F826-C22D78CAA6A0}"/>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304800</xdr:colOff>
      <xdr:row>112</xdr:row>
      <xdr:rowOff>0</xdr:rowOff>
    </xdr:from>
    <xdr:ext cx="1571625" cy="533400"/>
    <xdr:grpSp>
      <xdr:nvGrpSpPr>
        <xdr:cNvPr id="793" name="Shape 2">
          <a:extLst>
            <a:ext uri="{FF2B5EF4-FFF2-40B4-BE49-F238E27FC236}">
              <a16:creationId xmlns:a16="http://schemas.microsoft.com/office/drawing/2014/main" id="{E15DE562-475B-2844-8AA9-65B8D04A0D9C}"/>
            </a:ext>
          </a:extLst>
        </xdr:cNvPr>
        <xdr:cNvGrpSpPr/>
      </xdr:nvGrpSpPr>
      <xdr:grpSpPr>
        <a:xfrm>
          <a:off x="304800" y="33250909"/>
          <a:ext cx="1571625" cy="533400"/>
          <a:chOff x="4560188" y="3513300"/>
          <a:chExt cx="1571625" cy="533400"/>
        </a:xfrm>
      </xdr:grpSpPr>
      <xdr:grpSp>
        <xdr:nvGrpSpPr>
          <xdr:cNvPr id="794" name="Shape 203">
            <a:extLst>
              <a:ext uri="{FF2B5EF4-FFF2-40B4-BE49-F238E27FC236}">
                <a16:creationId xmlns:a16="http://schemas.microsoft.com/office/drawing/2014/main" id="{A5606E12-93C3-F4BE-4C5A-7E4AD00E4659}"/>
              </a:ext>
            </a:extLst>
          </xdr:cNvPr>
          <xdr:cNvGrpSpPr/>
        </xdr:nvGrpSpPr>
        <xdr:grpSpPr>
          <a:xfrm>
            <a:off x="4560188" y="3513300"/>
            <a:ext cx="1571625" cy="533400"/>
            <a:chOff x="7048500" y="7991475"/>
            <a:chExt cx="2752725" cy="819153"/>
          </a:xfrm>
        </xdr:grpSpPr>
        <xdr:sp macro="" textlink="">
          <xdr:nvSpPr>
            <xdr:cNvPr id="795" name="Shape 6">
              <a:extLst>
                <a:ext uri="{FF2B5EF4-FFF2-40B4-BE49-F238E27FC236}">
                  <a16:creationId xmlns:a16="http://schemas.microsoft.com/office/drawing/2014/main" id="{4DFA4FE5-01D9-30BD-314B-F9A7EF925C13}"/>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96" name="Shape 204">
              <a:extLst>
                <a:ext uri="{FF2B5EF4-FFF2-40B4-BE49-F238E27FC236}">
                  <a16:creationId xmlns:a16="http://schemas.microsoft.com/office/drawing/2014/main" id="{A1E760CA-F2AD-59A4-48E5-32CB9DD8D20A}"/>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97" name="Shape 205">
              <a:extLst>
                <a:ext uri="{FF2B5EF4-FFF2-40B4-BE49-F238E27FC236}">
                  <a16:creationId xmlns:a16="http://schemas.microsoft.com/office/drawing/2014/main" id="{284B5692-100F-A9C0-CAA7-BC510BA6514C}"/>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98" name="Shape 206">
              <a:extLst>
                <a:ext uri="{FF2B5EF4-FFF2-40B4-BE49-F238E27FC236}">
                  <a16:creationId xmlns:a16="http://schemas.microsoft.com/office/drawing/2014/main" id="{650C7EB0-D0ED-5385-3B2F-AA96F96F5901}"/>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99" name="Shape 207">
              <a:extLst>
                <a:ext uri="{FF2B5EF4-FFF2-40B4-BE49-F238E27FC236}">
                  <a16:creationId xmlns:a16="http://schemas.microsoft.com/office/drawing/2014/main" id="{81897113-5FAC-4D53-45B2-5481F6950CCB}"/>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304800</xdr:colOff>
      <xdr:row>106</xdr:row>
      <xdr:rowOff>0</xdr:rowOff>
    </xdr:from>
    <xdr:ext cx="1571625" cy="533400"/>
    <xdr:grpSp>
      <xdr:nvGrpSpPr>
        <xdr:cNvPr id="800" name="Shape 2">
          <a:extLst>
            <a:ext uri="{FF2B5EF4-FFF2-40B4-BE49-F238E27FC236}">
              <a16:creationId xmlns:a16="http://schemas.microsoft.com/office/drawing/2014/main" id="{5236ABAE-ABF8-1048-95A8-063FA1B236B9}"/>
            </a:ext>
          </a:extLst>
        </xdr:cNvPr>
        <xdr:cNvGrpSpPr/>
      </xdr:nvGrpSpPr>
      <xdr:grpSpPr>
        <a:xfrm>
          <a:off x="3756066" y="31469610"/>
          <a:ext cx="1571625" cy="533400"/>
          <a:chOff x="4560188" y="3513300"/>
          <a:chExt cx="1571625" cy="533400"/>
        </a:xfrm>
      </xdr:grpSpPr>
      <xdr:grpSp>
        <xdr:nvGrpSpPr>
          <xdr:cNvPr id="801" name="Shape 208">
            <a:extLst>
              <a:ext uri="{FF2B5EF4-FFF2-40B4-BE49-F238E27FC236}">
                <a16:creationId xmlns:a16="http://schemas.microsoft.com/office/drawing/2014/main" id="{575BC762-08F9-B259-950B-4F1586B0AEED}"/>
              </a:ext>
            </a:extLst>
          </xdr:cNvPr>
          <xdr:cNvGrpSpPr/>
        </xdr:nvGrpSpPr>
        <xdr:grpSpPr>
          <a:xfrm>
            <a:off x="4560188" y="3513300"/>
            <a:ext cx="1571625" cy="533400"/>
            <a:chOff x="7048500" y="7991475"/>
            <a:chExt cx="2752725" cy="819153"/>
          </a:xfrm>
        </xdr:grpSpPr>
        <xdr:sp macro="" textlink="">
          <xdr:nvSpPr>
            <xdr:cNvPr id="802" name="Shape 6">
              <a:extLst>
                <a:ext uri="{FF2B5EF4-FFF2-40B4-BE49-F238E27FC236}">
                  <a16:creationId xmlns:a16="http://schemas.microsoft.com/office/drawing/2014/main" id="{F46DBECF-7504-56D8-D702-DE41C8372F8C}"/>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03" name="Shape 209">
              <a:extLst>
                <a:ext uri="{FF2B5EF4-FFF2-40B4-BE49-F238E27FC236}">
                  <a16:creationId xmlns:a16="http://schemas.microsoft.com/office/drawing/2014/main" id="{CD59C401-BDAF-B9E6-1310-EF27484E9AFD}"/>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04" name="Shape 210">
              <a:extLst>
                <a:ext uri="{FF2B5EF4-FFF2-40B4-BE49-F238E27FC236}">
                  <a16:creationId xmlns:a16="http://schemas.microsoft.com/office/drawing/2014/main" id="{F9D53D2A-7432-0439-4BE7-7BE5650F594D}"/>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05" name="Shape 211">
              <a:extLst>
                <a:ext uri="{FF2B5EF4-FFF2-40B4-BE49-F238E27FC236}">
                  <a16:creationId xmlns:a16="http://schemas.microsoft.com/office/drawing/2014/main" id="{26927E91-20BC-CB93-4D4C-BFBEDF388F5E}"/>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06" name="Shape 212">
              <a:extLst>
                <a:ext uri="{FF2B5EF4-FFF2-40B4-BE49-F238E27FC236}">
                  <a16:creationId xmlns:a16="http://schemas.microsoft.com/office/drawing/2014/main" id="{68E3F76E-C633-1CAA-DA79-2ADB3D71F38B}"/>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304800</xdr:colOff>
      <xdr:row>106</xdr:row>
      <xdr:rowOff>0</xdr:rowOff>
    </xdr:from>
    <xdr:ext cx="1571625" cy="533400"/>
    <xdr:grpSp>
      <xdr:nvGrpSpPr>
        <xdr:cNvPr id="807" name="Shape 2">
          <a:extLst>
            <a:ext uri="{FF2B5EF4-FFF2-40B4-BE49-F238E27FC236}">
              <a16:creationId xmlns:a16="http://schemas.microsoft.com/office/drawing/2014/main" id="{D712282A-7D23-654B-952E-C0B69B8F1B4E}"/>
            </a:ext>
          </a:extLst>
        </xdr:cNvPr>
        <xdr:cNvGrpSpPr/>
      </xdr:nvGrpSpPr>
      <xdr:grpSpPr>
        <a:xfrm>
          <a:off x="304800" y="31469610"/>
          <a:ext cx="1571625" cy="533400"/>
          <a:chOff x="4560188" y="3513300"/>
          <a:chExt cx="1571625" cy="533400"/>
        </a:xfrm>
      </xdr:grpSpPr>
      <xdr:grpSp>
        <xdr:nvGrpSpPr>
          <xdr:cNvPr id="808" name="Shape 213">
            <a:extLst>
              <a:ext uri="{FF2B5EF4-FFF2-40B4-BE49-F238E27FC236}">
                <a16:creationId xmlns:a16="http://schemas.microsoft.com/office/drawing/2014/main" id="{CBBF2A4D-1829-8373-6E48-25385F673834}"/>
              </a:ext>
            </a:extLst>
          </xdr:cNvPr>
          <xdr:cNvGrpSpPr/>
        </xdr:nvGrpSpPr>
        <xdr:grpSpPr>
          <a:xfrm>
            <a:off x="4560188" y="3513300"/>
            <a:ext cx="1571625" cy="533400"/>
            <a:chOff x="7048500" y="7991475"/>
            <a:chExt cx="2752725" cy="819153"/>
          </a:xfrm>
        </xdr:grpSpPr>
        <xdr:sp macro="" textlink="">
          <xdr:nvSpPr>
            <xdr:cNvPr id="809" name="Shape 6">
              <a:extLst>
                <a:ext uri="{FF2B5EF4-FFF2-40B4-BE49-F238E27FC236}">
                  <a16:creationId xmlns:a16="http://schemas.microsoft.com/office/drawing/2014/main" id="{D38AB9B6-64A1-A5F5-90CD-478BBDC12351}"/>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10" name="Shape 214">
              <a:extLst>
                <a:ext uri="{FF2B5EF4-FFF2-40B4-BE49-F238E27FC236}">
                  <a16:creationId xmlns:a16="http://schemas.microsoft.com/office/drawing/2014/main" id="{39DB1ADA-F49F-B8BD-CABD-6A368A6AF0D8}"/>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11" name="Shape 215">
              <a:extLst>
                <a:ext uri="{FF2B5EF4-FFF2-40B4-BE49-F238E27FC236}">
                  <a16:creationId xmlns:a16="http://schemas.microsoft.com/office/drawing/2014/main" id="{55A82085-7089-1443-88C7-4A4D61AB9802}"/>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12" name="Shape 216">
              <a:extLst>
                <a:ext uri="{FF2B5EF4-FFF2-40B4-BE49-F238E27FC236}">
                  <a16:creationId xmlns:a16="http://schemas.microsoft.com/office/drawing/2014/main" id="{71BBAB6C-1865-DE59-1627-6A55406F892A}"/>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13" name="Shape 217">
              <a:extLst>
                <a:ext uri="{FF2B5EF4-FFF2-40B4-BE49-F238E27FC236}">
                  <a16:creationId xmlns:a16="http://schemas.microsoft.com/office/drawing/2014/main" id="{36FA2B70-FB16-46DA-F727-6662F79C162E}"/>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331184</xdr:colOff>
      <xdr:row>99</xdr:row>
      <xdr:rowOff>286592</xdr:rowOff>
    </xdr:from>
    <xdr:ext cx="1562100" cy="533400"/>
    <xdr:grpSp>
      <xdr:nvGrpSpPr>
        <xdr:cNvPr id="814" name="Shape 2">
          <a:extLst>
            <a:ext uri="{FF2B5EF4-FFF2-40B4-BE49-F238E27FC236}">
              <a16:creationId xmlns:a16="http://schemas.microsoft.com/office/drawing/2014/main" id="{5C082C62-1CFC-CF45-9904-B00D78402651}"/>
            </a:ext>
          </a:extLst>
        </xdr:cNvPr>
        <xdr:cNvGrpSpPr/>
      </xdr:nvGrpSpPr>
      <xdr:grpSpPr>
        <a:xfrm>
          <a:off x="331184" y="29678021"/>
          <a:ext cx="1562100" cy="533400"/>
          <a:chOff x="4564950" y="3513300"/>
          <a:chExt cx="1562100" cy="533400"/>
        </a:xfrm>
      </xdr:grpSpPr>
      <xdr:grpSp>
        <xdr:nvGrpSpPr>
          <xdr:cNvPr id="815" name="Shape 218">
            <a:extLst>
              <a:ext uri="{FF2B5EF4-FFF2-40B4-BE49-F238E27FC236}">
                <a16:creationId xmlns:a16="http://schemas.microsoft.com/office/drawing/2014/main" id="{4C5AE004-ED55-B5CA-DE04-0DAB37625C53}"/>
              </a:ext>
            </a:extLst>
          </xdr:cNvPr>
          <xdr:cNvGrpSpPr/>
        </xdr:nvGrpSpPr>
        <xdr:grpSpPr>
          <a:xfrm>
            <a:off x="4564950" y="3513300"/>
            <a:ext cx="1562100" cy="533400"/>
            <a:chOff x="7048500" y="7991475"/>
            <a:chExt cx="2752725" cy="819153"/>
          </a:xfrm>
        </xdr:grpSpPr>
        <xdr:sp macro="" textlink="">
          <xdr:nvSpPr>
            <xdr:cNvPr id="816" name="Shape 6">
              <a:extLst>
                <a:ext uri="{FF2B5EF4-FFF2-40B4-BE49-F238E27FC236}">
                  <a16:creationId xmlns:a16="http://schemas.microsoft.com/office/drawing/2014/main" id="{5237628B-7A46-6A75-1D3B-770DF3BAA159}"/>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17" name="Shape 219">
              <a:extLst>
                <a:ext uri="{FF2B5EF4-FFF2-40B4-BE49-F238E27FC236}">
                  <a16:creationId xmlns:a16="http://schemas.microsoft.com/office/drawing/2014/main" id="{1A7048DA-119E-B291-199C-56EF812C807B}"/>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18" name="Shape 220">
              <a:extLst>
                <a:ext uri="{FF2B5EF4-FFF2-40B4-BE49-F238E27FC236}">
                  <a16:creationId xmlns:a16="http://schemas.microsoft.com/office/drawing/2014/main" id="{5398C959-6DA1-5946-7163-1D33D2FB9918}"/>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19" name="Shape 221">
              <a:extLst>
                <a:ext uri="{FF2B5EF4-FFF2-40B4-BE49-F238E27FC236}">
                  <a16:creationId xmlns:a16="http://schemas.microsoft.com/office/drawing/2014/main" id="{15EB2589-01A9-3883-2C9A-D73E4A579A4A}"/>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20" name="Shape 222">
              <a:extLst>
                <a:ext uri="{FF2B5EF4-FFF2-40B4-BE49-F238E27FC236}">
                  <a16:creationId xmlns:a16="http://schemas.microsoft.com/office/drawing/2014/main" id="{05E21C8F-1DEE-4166-4799-BEBE46DD4965}"/>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308706</xdr:colOff>
      <xdr:row>99</xdr:row>
      <xdr:rowOff>280973</xdr:rowOff>
    </xdr:from>
    <xdr:ext cx="1562100" cy="533400"/>
    <xdr:grpSp>
      <xdr:nvGrpSpPr>
        <xdr:cNvPr id="821" name="Shape 2">
          <a:extLst>
            <a:ext uri="{FF2B5EF4-FFF2-40B4-BE49-F238E27FC236}">
              <a16:creationId xmlns:a16="http://schemas.microsoft.com/office/drawing/2014/main" id="{5426E493-BF10-084B-B5C4-FB9FA355A48C}"/>
            </a:ext>
          </a:extLst>
        </xdr:cNvPr>
        <xdr:cNvGrpSpPr/>
      </xdr:nvGrpSpPr>
      <xdr:grpSpPr>
        <a:xfrm>
          <a:off x="3759972" y="29672402"/>
          <a:ext cx="1562100" cy="533400"/>
          <a:chOff x="4564950" y="3513300"/>
          <a:chExt cx="1562100" cy="533400"/>
        </a:xfrm>
      </xdr:grpSpPr>
      <xdr:grpSp>
        <xdr:nvGrpSpPr>
          <xdr:cNvPr id="822" name="Shape 223">
            <a:extLst>
              <a:ext uri="{FF2B5EF4-FFF2-40B4-BE49-F238E27FC236}">
                <a16:creationId xmlns:a16="http://schemas.microsoft.com/office/drawing/2014/main" id="{D698556E-DA72-A675-9CA5-6B76ED13D0D0}"/>
              </a:ext>
            </a:extLst>
          </xdr:cNvPr>
          <xdr:cNvGrpSpPr/>
        </xdr:nvGrpSpPr>
        <xdr:grpSpPr>
          <a:xfrm>
            <a:off x="4564950" y="3513300"/>
            <a:ext cx="1562100" cy="533400"/>
            <a:chOff x="7048500" y="7991475"/>
            <a:chExt cx="2752725" cy="819153"/>
          </a:xfrm>
        </xdr:grpSpPr>
        <xdr:sp macro="" textlink="">
          <xdr:nvSpPr>
            <xdr:cNvPr id="823" name="Shape 6">
              <a:extLst>
                <a:ext uri="{FF2B5EF4-FFF2-40B4-BE49-F238E27FC236}">
                  <a16:creationId xmlns:a16="http://schemas.microsoft.com/office/drawing/2014/main" id="{0E727F5B-FBD7-52B4-5930-2F47A3381374}"/>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24" name="Shape 224">
              <a:extLst>
                <a:ext uri="{FF2B5EF4-FFF2-40B4-BE49-F238E27FC236}">
                  <a16:creationId xmlns:a16="http://schemas.microsoft.com/office/drawing/2014/main" id="{C6784FC0-B472-3C11-BBFF-E2AF3AF01723}"/>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25" name="Shape 225">
              <a:extLst>
                <a:ext uri="{FF2B5EF4-FFF2-40B4-BE49-F238E27FC236}">
                  <a16:creationId xmlns:a16="http://schemas.microsoft.com/office/drawing/2014/main" id="{14F9E5F7-23EC-FD59-5B7C-187E47702D00}"/>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26" name="Shape 226">
              <a:extLst>
                <a:ext uri="{FF2B5EF4-FFF2-40B4-BE49-F238E27FC236}">
                  <a16:creationId xmlns:a16="http://schemas.microsoft.com/office/drawing/2014/main" id="{6422AE57-AA3C-85F8-D73F-39C43EEA6673}"/>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27" name="Shape 227">
              <a:extLst>
                <a:ext uri="{FF2B5EF4-FFF2-40B4-BE49-F238E27FC236}">
                  <a16:creationId xmlns:a16="http://schemas.microsoft.com/office/drawing/2014/main" id="{C0231334-BFF3-4794-FC41-7755403C80BC}"/>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314325</xdr:colOff>
      <xdr:row>94</xdr:row>
      <xdr:rowOff>0</xdr:rowOff>
    </xdr:from>
    <xdr:ext cx="1562100" cy="533400"/>
    <xdr:grpSp>
      <xdr:nvGrpSpPr>
        <xdr:cNvPr id="828" name="Shape 2">
          <a:extLst>
            <a:ext uri="{FF2B5EF4-FFF2-40B4-BE49-F238E27FC236}">
              <a16:creationId xmlns:a16="http://schemas.microsoft.com/office/drawing/2014/main" id="{05F22678-75DE-374F-8F09-E8353E2FFEF6}"/>
            </a:ext>
          </a:extLst>
        </xdr:cNvPr>
        <xdr:cNvGrpSpPr/>
      </xdr:nvGrpSpPr>
      <xdr:grpSpPr>
        <a:xfrm>
          <a:off x="3765591" y="27907013"/>
          <a:ext cx="1562100" cy="533400"/>
          <a:chOff x="4564950" y="3513300"/>
          <a:chExt cx="1562100" cy="533400"/>
        </a:xfrm>
      </xdr:grpSpPr>
      <xdr:grpSp>
        <xdr:nvGrpSpPr>
          <xdr:cNvPr id="829" name="Shape 233">
            <a:extLst>
              <a:ext uri="{FF2B5EF4-FFF2-40B4-BE49-F238E27FC236}">
                <a16:creationId xmlns:a16="http://schemas.microsoft.com/office/drawing/2014/main" id="{AF1D2CF0-3849-98B0-FDBB-1BD132B31E30}"/>
              </a:ext>
            </a:extLst>
          </xdr:cNvPr>
          <xdr:cNvGrpSpPr/>
        </xdr:nvGrpSpPr>
        <xdr:grpSpPr>
          <a:xfrm>
            <a:off x="4564950" y="3513300"/>
            <a:ext cx="1562100" cy="533400"/>
            <a:chOff x="7048500" y="7991475"/>
            <a:chExt cx="2752725" cy="819153"/>
          </a:xfrm>
        </xdr:grpSpPr>
        <xdr:sp macro="" textlink="">
          <xdr:nvSpPr>
            <xdr:cNvPr id="830" name="Shape 6">
              <a:extLst>
                <a:ext uri="{FF2B5EF4-FFF2-40B4-BE49-F238E27FC236}">
                  <a16:creationId xmlns:a16="http://schemas.microsoft.com/office/drawing/2014/main" id="{ACE3229F-87F2-7D1B-22C4-E4BCBE42ED09}"/>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31" name="Shape 234">
              <a:extLst>
                <a:ext uri="{FF2B5EF4-FFF2-40B4-BE49-F238E27FC236}">
                  <a16:creationId xmlns:a16="http://schemas.microsoft.com/office/drawing/2014/main" id="{2A3E4D08-8B55-D8AA-7A52-875563F06D1D}"/>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32" name="Shape 235">
              <a:extLst>
                <a:ext uri="{FF2B5EF4-FFF2-40B4-BE49-F238E27FC236}">
                  <a16:creationId xmlns:a16="http://schemas.microsoft.com/office/drawing/2014/main" id="{5EA74802-8C44-4478-D96D-39347D7F3BB1}"/>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33" name="Shape 236">
              <a:extLst>
                <a:ext uri="{FF2B5EF4-FFF2-40B4-BE49-F238E27FC236}">
                  <a16:creationId xmlns:a16="http://schemas.microsoft.com/office/drawing/2014/main" id="{E18184DE-577D-1315-AC7B-B5230BF99AD7}"/>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34" name="Shape 237">
              <a:extLst>
                <a:ext uri="{FF2B5EF4-FFF2-40B4-BE49-F238E27FC236}">
                  <a16:creationId xmlns:a16="http://schemas.microsoft.com/office/drawing/2014/main" id="{14EDF7C3-6E3F-292D-0CAB-C11D972F245F}"/>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303451</xdr:colOff>
      <xdr:row>94</xdr:row>
      <xdr:rowOff>0</xdr:rowOff>
    </xdr:from>
    <xdr:ext cx="1562100" cy="533400"/>
    <xdr:grpSp>
      <xdr:nvGrpSpPr>
        <xdr:cNvPr id="835" name="Shape 2">
          <a:extLst>
            <a:ext uri="{FF2B5EF4-FFF2-40B4-BE49-F238E27FC236}">
              <a16:creationId xmlns:a16="http://schemas.microsoft.com/office/drawing/2014/main" id="{CF317F6D-C77C-7142-87F9-DDE97C2C739C}"/>
            </a:ext>
          </a:extLst>
        </xdr:cNvPr>
        <xdr:cNvGrpSpPr/>
      </xdr:nvGrpSpPr>
      <xdr:grpSpPr>
        <a:xfrm>
          <a:off x="303451" y="27907013"/>
          <a:ext cx="1562100" cy="533400"/>
          <a:chOff x="4564950" y="3513300"/>
          <a:chExt cx="1562100" cy="533400"/>
        </a:xfrm>
      </xdr:grpSpPr>
      <xdr:grpSp>
        <xdr:nvGrpSpPr>
          <xdr:cNvPr id="836" name="Shape 233">
            <a:extLst>
              <a:ext uri="{FF2B5EF4-FFF2-40B4-BE49-F238E27FC236}">
                <a16:creationId xmlns:a16="http://schemas.microsoft.com/office/drawing/2014/main" id="{7565A040-FD0D-453A-3380-D986F0691B42}"/>
              </a:ext>
            </a:extLst>
          </xdr:cNvPr>
          <xdr:cNvGrpSpPr/>
        </xdr:nvGrpSpPr>
        <xdr:grpSpPr>
          <a:xfrm>
            <a:off x="4564950" y="3513300"/>
            <a:ext cx="1562100" cy="533400"/>
            <a:chOff x="7048500" y="7991475"/>
            <a:chExt cx="2752725" cy="819153"/>
          </a:xfrm>
        </xdr:grpSpPr>
        <xdr:sp macro="" textlink="">
          <xdr:nvSpPr>
            <xdr:cNvPr id="837" name="Shape 6">
              <a:extLst>
                <a:ext uri="{FF2B5EF4-FFF2-40B4-BE49-F238E27FC236}">
                  <a16:creationId xmlns:a16="http://schemas.microsoft.com/office/drawing/2014/main" id="{DE53F28C-DA96-73B2-77D3-422F00E78028}"/>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38" name="Shape 234">
              <a:extLst>
                <a:ext uri="{FF2B5EF4-FFF2-40B4-BE49-F238E27FC236}">
                  <a16:creationId xmlns:a16="http://schemas.microsoft.com/office/drawing/2014/main" id="{683A3127-66E0-954B-0E2F-5DADADAB921A}"/>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39" name="Shape 235">
              <a:extLst>
                <a:ext uri="{FF2B5EF4-FFF2-40B4-BE49-F238E27FC236}">
                  <a16:creationId xmlns:a16="http://schemas.microsoft.com/office/drawing/2014/main" id="{F8138D6C-7FD4-85FA-A7B9-8CAE742BCE39}"/>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40" name="Shape 236">
              <a:extLst>
                <a:ext uri="{FF2B5EF4-FFF2-40B4-BE49-F238E27FC236}">
                  <a16:creationId xmlns:a16="http://schemas.microsoft.com/office/drawing/2014/main" id="{76F16250-5A00-6765-6423-278F9871345C}"/>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41" name="Shape 237">
              <a:extLst>
                <a:ext uri="{FF2B5EF4-FFF2-40B4-BE49-F238E27FC236}">
                  <a16:creationId xmlns:a16="http://schemas.microsoft.com/office/drawing/2014/main" id="{AF64A813-9002-93FA-A65B-08D85D10D90D}"/>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314325</xdr:colOff>
      <xdr:row>148</xdr:row>
      <xdr:rowOff>0</xdr:rowOff>
    </xdr:from>
    <xdr:ext cx="1562100" cy="533400"/>
    <xdr:grpSp>
      <xdr:nvGrpSpPr>
        <xdr:cNvPr id="842" name="Shape 2">
          <a:extLst>
            <a:ext uri="{FF2B5EF4-FFF2-40B4-BE49-F238E27FC236}">
              <a16:creationId xmlns:a16="http://schemas.microsoft.com/office/drawing/2014/main" id="{84E72A0C-09B0-4048-9AD6-DA74D966404D}"/>
            </a:ext>
          </a:extLst>
        </xdr:cNvPr>
        <xdr:cNvGrpSpPr/>
      </xdr:nvGrpSpPr>
      <xdr:grpSpPr>
        <a:xfrm>
          <a:off x="3765591" y="43938701"/>
          <a:ext cx="1562100" cy="533400"/>
          <a:chOff x="4564950" y="3513300"/>
          <a:chExt cx="1562100" cy="533400"/>
        </a:xfrm>
      </xdr:grpSpPr>
      <xdr:grpSp>
        <xdr:nvGrpSpPr>
          <xdr:cNvPr id="843" name="Shape 188">
            <a:extLst>
              <a:ext uri="{FF2B5EF4-FFF2-40B4-BE49-F238E27FC236}">
                <a16:creationId xmlns:a16="http://schemas.microsoft.com/office/drawing/2014/main" id="{FA4C3AFA-BDB9-9D65-8C25-2EA84988BE1A}"/>
              </a:ext>
            </a:extLst>
          </xdr:cNvPr>
          <xdr:cNvGrpSpPr/>
        </xdr:nvGrpSpPr>
        <xdr:grpSpPr>
          <a:xfrm>
            <a:off x="4564950" y="3513300"/>
            <a:ext cx="1562100" cy="533400"/>
            <a:chOff x="7048500" y="7991475"/>
            <a:chExt cx="2752725" cy="819153"/>
          </a:xfrm>
        </xdr:grpSpPr>
        <xdr:sp macro="" textlink="">
          <xdr:nvSpPr>
            <xdr:cNvPr id="844" name="Shape 6">
              <a:extLst>
                <a:ext uri="{FF2B5EF4-FFF2-40B4-BE49-F238E27FC236}">
                  <a16:creationId xmlns:a16="http://schemas.microsoft.com/office/drawing/2014/main" id="{CFD6BD42-F958-66C6-8F83-8E1AB8FAA2D9}"/>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45" name="Shape 189">
              <a:extLst>
                <a:ext uri="{FF2B5EF4-FFF2-40B4-BE49-F238E27FC236}">
                  <a16:creationId xmlns:a16="http://schemas.microsoft.com/office/drawing/2014/main" id="{AACCCBE1-7624-8C5B-5B53-90A7C721BE8C}"/>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46" name="Shape 190">
              <a:extLst>
                <a:ext uri="{FF2B5EF4-FFF2-40B4-BE49-F238E27FC236}">
                  <a16:creationId xmlns:a16="http://schemas.microsoft.com/office/drawing/2014/main" id="{7DFFBFD6-27EF-CA17-3CEF-97D956CFF2CE}"/>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47" name="Shape 191">
              <a:extLst>
                <a:ext uri="{FF2B5EF4-FFF2-40B4-BE49-F238E27FC236}">
                  <a16:creationId xmlns:a16="http://schemas.microsoft.com/office/drawing/2014/main" id="{B9F8590A-584C-7A83-BA48-EC440437B617}"/>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48" name="Shape 192">
              <a:extLst>
                <a:ext uri="{FF2B5EF4-FFF2-40B4-BE49-F238E27FC236}">
                  <a16:creationId xmlns:a16="http://schemas.microsoft.com/office/drawing/2014/main" id="{CDC3AF98-C8C2-F361-C404-DDCC04316DEE}"/>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314325</xdr:colOff>
      <xdr:row>148</xdr:row>
      <xdr:rowOff>0</xdr:rowOff>
    </xdr:from>
    <xdr:ext cx="1562100" cy="533400"/>
    <xdr:grpSp>
      <xdr:nvGrpSpPr>
        <xdr:cNvPr id="849" name="Shape 2">
          <a:extLst>
            <a:ext uri="{FF2B5EF4-FFF2-40B4-BE49-F238E27FC236}">
              <a16:creationId xmlns:a16="http://schemas.microsoft.com/office/drawing/2014/main" id="{C72CCBAA-7E7B-CF44-808D-D66A4215179A}"/>
            </a:ext>
          </a:extLst>
        </xdr:cNvPr>
        <xdr:cNvGrpSpPr/>
      </xdr:nvGrpSpPr>
      <xdr:grpSpPr>
        <a:xfrm>
          <a:off x="314325" y="43938701"/>
          <a:ext cx="1562100" cy="533400"/>
          <a:chOff x="4564950" y="3513300"/>
          <a:chExt cx="1562100" cy="533400"/>
        </a:xfrm>
      </xdr:grpSpPr>
      <xdr:grpSp>
        <xdr:nvGrpSpPr>
          <xdr:cNvPr id="850" name="Shape 193">
            <a:extLst>
              <a:ext uri="{FF2B5EF4-FFF2-40B4-BE49-F238E27FC236}">
                <a16:creationId xmlns:a16="http://schemas.microsoft.com/office/drawing/2014/main" id="{C5EE5F27-5F21-29AA-DCB6-39F6ADBBE4B4}"/>
              </a:ext>
            </a:extLst>
          </xdr:cNvPr>
          <xdr:cNvGrpSpPr/>
        </xdr:nvGrpSpPr>
        <xdr:grpSpPr>
          <a:xfrm>
            <a:off x="4564950" y="3513300"/>
            <a:ext cx="1562100" cy="533400"/>
            <a:chOff x="7048500" y="7991475"/>
            <a:chExt cx="2752725" cy="819153"/>
          </a:xfrm>
        </xdr:grpSpPr>
        <xdr:sp macro="" textlink="">
          <xdr:nvSpPr>
            <xdr:cNvPr id="851" name="Shape 6">
              <a:extLst>
                <a:ext uri="{FF2B5EF4-FFF2-40B4-BE49-F238E27FC236}">
                  <a16:creationId xmlns:a16="http://schemas.microsoft.com/office/drawing/2014/main" id="{F776A36B-DF81-F453-5DDE-5ABEA58CA8FE}"/>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52" name="Shape 194">
              <a:extLst>
                <a:ext uri="{FF2B5EF4-FFF2-40B4-BE49-F238E27FC236}">
                  <a16:creationId xmlns:a16="http://schemas.microsoft.com/office/drawing/2014/main" id="{3610C664-D2AD-3697-6483-8870774D22D5}"/>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53" name="Shape 195">
              <a:extLst>
                <a:ext uri="{FF2B5EF4-FFF2-40B4-BE49-F238E27FC236}">
                  <a16:creationId xmlns:a16="http://schemas.microsoft.com/office/drawing/2014/main" id="{F9E26F00-0495-3D6E-BC80-131B6E0AA5A2}"/>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54" name="Shape 196">
              <a:extLst>
                <a:ext uri="{FF2B5EF4-FFF2-40B4-BE49-F238E27FC236}">
                  <a16:creationId xmlns:a16="http://schemas.microsoft.com/office/drawing/2014/main" id="{12E12C49-E685-18ED-3F3D-CF49FBCC8F3C}"/>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55" name="Shape 197">
              <a:extLst>
                <a:ext uri="{FF2B5EF4-FFF2-40B4-BE49-F238E27FC236}">
                  <a16:creationId xmlns:a16="http://schemas.microsoft.com/office/drawing/2014/main" id="{756953BF-6622-D706-4D72-D0AA5DE4527F}"/>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333375</xdr:colOff>
      <xdr:row>142</xdr:row>
      <xdr:rowOff>0</xdr:rowOff>
    </xdr:from>
    <xdr:ext cx="1571625" cy="533400"/>
    <xdr:grpSp>
      <xdr:nvGrpSpPr>
        <xdr:cNvPr id="856" name="Shape 2">
          <a:extLst>
            <a:ext uri="{FF2B5EF4-FFF2-40B4-BE49-F238E27FC236}">
              <a16:creationId xmlns:a16="http://schemas.microsoft.com/office/drawing/2014/main" id="{08A4ECBA-4DFE-FD46-AB29-CD1B130B32BA}"/>
            </a:ext>
          </a:extLst>
        </xdr:cNvPr>
        <xdr:cNvGrpSpPr/>
      </xdr:nvGrpSpPr>
      <xdr:grpSpPr>
        <a:xfrm>
          <a:off x="3784641" y="42157403"/>
          <a:ext cx="1571625" cy="533400"/>
          <a:chOff x="4560188" y="3513300"/>
          <a:chExt cx="1571625" cy="533400"/>
        </a:xfrm>
      </xdr:grpSpPr>
      <xdr:grpSp>
        <xdr:nvGrpSpPr>
          <xdr:cNvPr id="857" name="Shape 198">
            <a:extLst>
              <a:ext uri="{FF2B5EF4-FFF2-40B4-BE49-F238E27FC236}">
                <a16:creationId xmlns:a16="http://schemas.microsoft.com/office/drawing/2014/main" id="{10995BCE-9F98-8A37-3B5B-EC391737CBD0}"/>
              </a:ext>
            </a:extLst>
          </xdr:cNvPr>
          <xdr:cNvGrpSpPr/>
        </xdr:nvGrpSpPr>
        <xdr:grpSpPr>
          <a:xfrm>
            <a:off x="4560188" y="3513300"/>
            <a:ext cx="1571625" cy="533400"/>
            <a:chOff x="7048500" y="7991475"/>
            <a:chExt cx="2752725" cy="819153"/>
          </a:xfrm>
        </xdr:grpSpPr>
        <xdr:sp macro="" textlink="">
          <xdr:nvSpPr>
            <xdr:cNvPr id="858" name="Shape 6">
              <a:extLst>
                <a:ext uri="{FF2B5EF4-FFF2-40B4-BE49-F238E27FC236}">
                  <a16:creationId xmlns:a16="http://schemas.microsoft.com/office/drawing/2014/main" id="{EC1EC5B1-B1CC-6CDE-DC1C-53FB6C04DF93}"/>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59" name="Shape 199">
              <a:extLst>
                <a:ext uri="{FF2B5EF4-FFF2-40B4-BE49-F238E27FC236}">
                  <a16:creationId xmlns:a16="http://schemas.microsoft.com/office/drawing/2014/main" id="{1607326D-E1AF-A797-08DD-B9DE01C28B18}"/>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60" name="Shape 200">
              <a:extLst>
                <a:ext uri="{FF2B5EF4-FFF2-40B4-BE49-F238E27FC236}">
                  <a16:creationId xmlns:a16="http://schemas.microsoft.com/office/drawing/2014/main" id="{C361EDC2-5F08-B4AC-9493-227181CB2522}"/>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61" name="Shape 201">
              <a:extLst>
                <a:ext uri="{FF2B5EF4-FFF2-40B4-BE49-F238E27FC236}">
                  <a16:creationId xmlns:a16="http://schemas.microsoft.com/office/drawing/2014/main" id="{2FCF61D9-841A-46E1-3E88-4AD704F77CC0}"/>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62" name="Shape 202">
              <a:extLst>
                <a:ext uri="{FF2B5EF4-FFF2-40B4-BE49-F238E27FC236}">
                  <a16:creationId xmlns:a16="http://schemas.microsoft.com/office/drawing/2014/main" id="{A8EB3B24-1725-7AF6-64CC-77157B0BCC5E}"/>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304800</xdr:colOff>
      <xdr:row>142</xdr:row>
      <xdr:rowOff>0</xdr:rowOff>
    </xdr:from>
    <xdr:ext cx="1571625" cy="533400"/>
    <xdr:grpSp>
      <xdr:nvGrpSpPr>
        <xdr:cNvPr id="863" name="Shape 2">
          <a:extLst>
            <a:ext uri="{FF2B5EF4-FFF2-40B4-BE49-F238E27FC236}">
              <a16:creationId xmlns:a16="http://schemas.microsoft.com/office/drawing/2014/main" id="{B1DD8229-8232-974B-B4F0-3FC9559AA1AF}"/>
            </a:ext>
          </a:extLst>
        </xdr:cNvPr>
        <xdr:cNvGrpSpPr/>
      </xdr:nvGrpSpPr>
      <xdr:grpSpPr>
        <a:xfrm>
          <a:off x="304800" y="42157403"/>
          <a:ext cx="1571625" cy="533400"/>
          <a:chOff x="4560188" y="3513300"/>
          <a:chExt cx="1571625" cy="533400"/>
        </a:xfrm>
      </xdr:grpSpPr>
      <xdr:grpSp>
        <xdr:nvGrpSpPr>
          <xdr:cNvPr id="864" name="Shape 203">
            <a:extLst>
              <a:ext uri="{FF2B5EF4-FFF2-40B4-BE49-F238E27FC236}">
                <a16:creationId xmlns:a16="http://schemas.microsoft.com/office/drawing/2014/main" id="{CF0ACDAD-ECC3-72B4-2F86-49CBCDC5A128}"/>
              </a:ext>
            </a:extLst>
          </xdr:cNvPr>
          <xdr:cNvGrpSpPr/>
        </xdr:nvGrpSpPr>
        <xdr:grpSpPr>
          <a:xfrm>
            <a:off x="4560188" y="3513300"/>
            <a:ext cx="1571625" cy="533400"/>
            <a:chOff x="7048500" y="7991475"/>
            <a:chExt cx="2752725" cy="819153"/>
          </a:xfrm>
        </xdr:grpSpPr>
        <xdr:sp macro="" textlink="">
          <xdr:nvSpPr>
            <xdr:cNvPr id="865" name="Shape 6">
              <a:extLst>
                <a:ext uri="{FF2B5EF4-FFF2-40B4-BE49-F238E27FC236}">
                  <a16:creationId xmlns:a16="http://schemas.microsoft.com/office/drawing/2014/main" id="{3EFE8938-2E6E-CB51-50F3-D39EC95ACA8F}"/>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66" name="Shape 204">
              <a:extLst>
                <a:ext uri="{FF2B5EF4-FFF2-40B4-BE49-F238E27FC236}">
                  <a16:creationId xmlns:a16="http://schemas.microsoft.com/office/drawing/2014/main" id="{2BD65E3D-A34D-5247-8296-3B6D95643FA2}"/>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67" name="Shape 205">
              <a:extLst>
                <a:ext uri="{FF2B5EF4-FFF2-40B4-BE49-F238E27FC236}">
                  <a16:creationId xmlns:a16="http://schemas.microsoft.com/office/drawing/2014/main" id="{8460F3CD-2ADF-8453-2D56-110980259C81}"/>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68" name="Shape 206">
              <a:extLst>
                <a:ext uri="{FF2B5EF4-FFF2-40B4-BE49-F238E27FC236}">
                  <a16:creationId xmlns:a16="http://schemas.microsoft.com/office/drawing/2014/main" id="{52F33EB8-96B2-9F2E-3B16-0B995D6BB35F}"/>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69" name="Shape 207">
              <a:extLst>
                <a:ext uri="{FF2B5EF4-FFF2-40B4-BE49-F238E27FC236}">
                  <a16:creationId xmlns:a16="http://schemas.microsoft.com/office/drawing/2014/main" id="{AA3D0E15-079F-CB41-3009-990264E46B1D}"/>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304800</xdr:colOff>
      <xdr:row>136</xdr:row>
      <xdr:rowOff>0</xdr:rowOff>
    </xdr:from>
    <xdr:ext cx="1571625" cy="533400"/>
    <xdr:grpSp>
      <xdr:nvGrpSpPr>
        <xdr:cNvPr id="870" name="Shape 2">
          <a:extLst>
            <a:ext uri="{FF2B5EF4-FFF2-40B4-BE49-F238E27FC236}">
              <a16:creationId xmlns:a16="http://schemas.microsoft.com/office/drawing/2014/main" id="{6890B5F1-53A4-D940-8C21-327E22BEDE88}"/>
            </a:ext>
          </a:extLst>
        </xdr:cNvPr>
        <xdr:cNvGrpSpPr/>
      </xdr:nvGrpSpPr>
      <xdr:grpSpPr>
        <a:xfrm>
          <a:off x="3756066" y="40376104"/>
          <a:ext cx="1571625" cy="533400"/>
          <a:chOff x="4560188" y="3513300"/>
          <a:chExt cx="1571625" cy="533400"/>
        </a:xfrm>
      </xdr:grpSpPr>
      <xdr:grpSp>
        <xdr:nvGrpSpPr>
          <xdr:cNvPr id="871" name="Shape 208">
            <a:extLst>
              <a:ext uri="{FF2B5EF4-FFF2-40B4-BE49-F238E27FC236}">
                <a16:creationId xmlns:a16="http://schemas.microsoft.com/office/drawing/2014/main" id="{CD3E1C0C-FD75-0696-44D6-4A27DCC826C1}"/>
              </a:ext>
            </a:extLst>
          </xdr:cNvPr>
          <xdr:cNvGrpSpPr/>
        </xdr:nvGrpSpPr>
        <xdr:grpSpPr>
          <a:xfrm>
            <a:off x="4560188" y="3513300"/>
            <a:ext cx="1571625" cy="533400"/>
            <a:chOff x="7048500" y="7991475"/>
            <a:chExt cx="2752725" cy="819153"/>
          </a:xfrm>
        </xdr:grpSpPr>
        <xdr:sp macro="" textlink="">
          <xdr:nvSpPr>
            <xdr:cNvPr id="872" name="Shape 6">
              <a:extLst>
                <a:ext uri="{FF2B5EF4-FFF2-40B4-BE49-F238E27FC236}">
                  <a16:creationId xmlns:a16="http://schemas.microsoft.com/office/drawing/2014/main" id="{BD969C17-7912-9B82-F3D5-2DE0601E589A}"/>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73" name="Shape 209">
              <a:extLst>
                <a:ext uri="{FF2B5EF4-FFF2-40B4-BE49-F238E27FC236}">
                  <a16:creationId xmlns:a16="http://schemas.microsoft.com/office/drawing/2014/main" id="{25C5AF7E-45D4-317F-0587-B56230A5CBC8}"/>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74" name="Shape 210">
              <a:extLst>
                <a:ext uri="{FF2B5EF4-FFF2-40B4-BE49-F238E27FC236}">
                  <a16:creationId xmlns:a16="http://schemas.microsoft.com/office/drawing/2014/main" id="{56351E11-0B03-D466-2B69-90F3E122C0AC}"/>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75" name="Shape 211">
              <a:extLst>
                <a:ext uri="{FF2B5EF4-FFF2-40B4-BE49-F238E27FC236}">
                  <a16:creationId xmlns:a16="http://schemas.microsoft.com/office/drawing/2014/main" id="{7D47BB5F-790E-D7AD-2A6D-1BBA66B01254}"/>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76" name="Shape 212">
              <a:extLst>
                <a:ext uri="{FF2B5EF4-FFF2-40B4-BE49-F238E27FC236}">
                  <a16:creationId xmlns:a16="http://schemas.microsoft.com/office/drawing/2014/main" id="{49A11817-FD96-CA15-3C2B-E475A38FC2C0}"/>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304800</xdr:colOff>
      <xdr:row>136</xdr:row>
      <xdr:rowOff>0</xdr:rowOff>
    </xdr:from>
    <xdr:ext cx="1571625" cy="533400"/>
    <xdr:grpSp>
      <xdr:nvGrpSpPr>
        <xdr:cNvPr id="877" name="Shape 2">
          <a:extLst>
            <a:ext uri="{FF2B5EF4-FFF2-40B4-BE49-F238E27FC236}">
              <a16:creationId xmlns:a16="http://schemas.microsoft.com/office/drawing/2014/main" id="{12BEB46E-5B0F-1D4D-83B8-133B2FF1B1EF}"/>
            </a:ext>
          </a:extLst>
        </xdr:cNvPr>
        <xdr:cNvGrpSpPr/>
      </xdr:nvGrpSpPr>
      <xdr:grpSpPr>
        <a:xfrm>
          <a:off x="304800" y="40376104"/>
          <a:ext cx="1571625" cy="533400"/>
          <a:chOff x="4560188" y="3513300"/>
          <a:chExt cx="1571625" cy="533400"/>
        </a:xfrm>
      </xdr:grpSpPr>
      <xdr:grpSp>
        <xdr:nvGrpSpPr>
          <xdr:cNvPr id="878" name="Shape 213">
            <a:extLst>
              <a:ext uri="{FF2B5EF4-FFF2-40B4-BE49-F238E27FC236}">
                <a16:creationId xmlns:a16="http://schemas.microsoft.com/office/drawing/2014/main" id="{7C70853F-5250-91A4-0696-C16C667ECD2F}"/>
              </a:ext>
            </a:extLst>
          </xdr:cNvPr>
          <xdr:cNvGrpSpPr/>
        </xdr:nvGrpSpPr>
        <xdr:grpSpPr>
          <a:xfrm>
            <a:off x="4560188" y="3513300"/>
            <a:ext cx="1571625" cy="533400"/>
            <a:chOff x="7048500" y="7991475"/>
            <a:chExt cx="2752725" cy="819153"/>
          </a:xfrm>
        </xdr:grpSpPr>
        <xdr:sp macro="" textlink="">
          <xdr:nvSpPr>
            <xdr:cNvPr id="879" name="Shape 6">
              <a:extLst>
                <a:ext uri="{FF2B5EF4-FFF2-40B4-BE49-F238E27FC236}">
                  <a16:creationId xmlns:a16="http://schemas.microsoft.com/office/drawing/2014/main" id="{D3387F38-D063-F1FE-FAA9-19A4D9E47BF5}"/>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80" name="Shape 214">
              <a:extLst>
                <a:ext uri="{FF2B5EF4-FFF2-40B4-BE49-F238E27FC236}">
                  <a16:creationId xmlns:a16="http://schemas.microsoft.com/office/drawing/2014/main" id="{3F24012E-4BCA-4F0E-E1AC-9418E432597F}"/>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81" name="Shape 215">
              <a:extLst>
                <a:ext uri="{FF2B5EF4-FFF2-40B4-BE49-F238E27FC236}">
                  <a16:creationId xmlns:a16="http://schemas.microsoft.com/office/drawing/2014/main" id="{DF9E663F-4032-B6FA-1950-85D0FE7442C5}"/>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82" name="Shape 216">
              <a:extLst>
                <a:ext uri="{FF2B5EF4-FFF2-40B4-BE49-F238E27FC236}">
                  <a16:creationId xmlns:a16="http://schemas.microsoft.com/office/drawing/2014/main" id="{BCABA107-70D5-F282-EFBF-7499DB04416D}"/>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83" name="Shape 217">
              <a:extLst>
                <a:ext uri="{FF2B5EF4-FFF2-40B4-BE49-F238E27FC236}">
                  <a16:creationId xmlns:a16="http://schemas.microsoft.com/office/drawing/2014/main" id="{C0EADD33-84DA-903E-2D2E-BA67D1F8CD4E}"/>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314325</xdr:colOff>
      <xdr:row>130</xdr:row>
      <xdr:rowOff>0</xdr:rowOff>
    </xdr:from>
    <xdr:ext cx="1562100" cy="533400"/>
    <xdr:grpSp>
      <xdr:nvGrpSpPr>
        <xdr:cNvPr id="884" name="Shape 2">
          <a:extLst>
            <a:ext uri="{FF2B5EF4-FFF2-40B4-BE49-F238E27FC236}">
              <a16:creationId xmlns:a16="http://schemas.microsoft.com/office/drawing/2014/main" id="{58A4DFFF-1EE7-5D4E-ACFD-2AB252DE716C}"/>
            </a:ext>
          </a:extLst>
        </xdr:cNvPr>
        <xdr:cNvGrpSpPr/>
      </xdr:nvGrpSpPr>
      <xdr:grpSpPr>
        <a:xfrm>
          <a:off x="314325" y="38594805"/>
          <a:ext cx="1562100" cy="533400"/>
          <a:chOff x="4564950" y="3513300"/>
          <a:chExt cx="1562100" cy="533400"/>
        </a:xfrm>
      </xdr:grpSpPr>
      <xdr:grpSp>
        <xdr:nvGrpSpPr>
          <xdr:cNvPr id="885" name="Shape 218">
            <a:extLst>
              <a:ext uri="{FF2B5EF4-FFF2-40B4-BE49-F238E27FC236}">
                <a16:creationId xmlns:a16="http://schemas.microsoft.com/office/drawing/2014/main" id="{E955F1CA-1E1C-958F-D6E5-004CCA70628D}"/>
              </a:ext>
            </a:extLst>
          </xdr:cNvPr>
          <xdr:cNvGrpSpPr/>
        </xdr:nvGrpSpPr>
        <xdr:grpSpPr>
          <a:xfrm>
            <a:off x="4564950" y="3513300"/>
            <a:ext cx="1562100" cy="533400"/>
            <a:chOff x="7048500" y="7991475"/>
            <a:chExt cx="2752725" cy="819153"/>
          </a:xfrm>
        </xdr:grpSpPr>
        <xdr:sp macro="" textlink="">
          <xdr:nvSpPr>
            <xdr:cNvPr id="886" name="Shape 6">
              <a:extLst>
                <a:ext uri="{FF2B5EF4-FFF2-40B4-BE49-F238E27FC236}">
                  <a16:creationId xmlns:a16="http://schemas.microsoft.com/office/drawing/2014/main" id="{5C1AD553-52F1-CBCF-6BC1-C7B4A9F6E9D9}"/>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87" name="Shape 219">
              <a:extLst>
                <a:ext uri="{FF2B5EF4-FFF2-40B4-BE49-F238E27FC236}">
                  <a16:creationId xmlns:a16="http://schemas.microsoft.com/office/drawing/2014/main" id="{491E9A53-3C85-3537-344A-635F042A85A1}"/>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88" name="Shape 220">
              <a:extLst>
                <a:ext uri="{FF2B5EF4-FFF2-40B4-BE49-F238E27FC236}">
                  <a16:creationId xmlns:a16="http://schemas.microsoft.com/office/drawing/2014/main" id="{2E2EBBA7-B54A-7DF4-69E3-B0E4871D02E8}"/>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89" name="Shape 221">
              <a:extLst>
                <a:ext uri="{FF2B5EF4-FFF2-40B4-BE49-F238E27FC236}">
                  <a16:creationId xmlns:a16="http://schemas.microsoft.com/office/drawing/2014/main" id="{60D8C451-2E71-FDB0-2E30-C473B1A1233A}"/>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90" name="Shape 222">
              <a:extLst>
                <a:ext uri="{FF2B5EF4-FFF2-40B4-BE49-F238E27FC236}">
                  <a16:creationId xmlns:a16="http://schemas.microsoft.com/office/drawing/2014/main" id="{10448472-1629-8FA6-81D1-10CA4D0016FF}"/>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314325</xdr:colOff>
      <xdr:row>130</xdr:row>
      <xdr:rowOff>0</xdr:rowOff>
    </xdr:from>
    <xdr:ext cx="1562100" cy="533400"/>
    <xdr:grpSp>
      <xdr:nvGrpSpPr>
        <xdr:cNvPr id="891" name="Shape 2">
          <a:extLst>
            <a:ext uri="{FF2B5EF4-FFF2-40B4-BE49-F238E27FC236}">
              <a16:creationId xmlns:a16="http://schemas.microsoft.com/office/drawing/2014/main" id="{45291676-7E95-BE47-B189-6432F1286AF6}"/>
            </a:ext>
          </a:extLst>
        </xdr:cNvPr>
        <xdr:cNvGrpSpPr/>
      </xdr:nvGrpSpPr>
      <xdr:grpSpPr>
        <a:xfrm>
          <a:off x="3765591" y="38594805"/>
          <a:ext cx="1562100" cy="533400"/>
          <a:chOff x="4564950" y="3513300"/>
          <a:chExt cx="1562100" cy="533400"/>
        </a:xfrm>
      </xdr:grpSpPr>
      <xdr:grpSp>
        <xdr:nvGrpSpPr>
          <xdr:cNvPr id="892" name="Shape 223">
            <a:extLst>
              <a:ext uri="{FF2B5EF4-FFF2-40B4-BE49-F238E27FC236}">
                <a16:creationId xmlns:a16="http://schemas.microsoft.com/office/drawing/2014/main" id="{C649E524-C0CD-C01A-D342-952A5B75677E}"/>
              </a:ext>
            </a:extLst>
          </xdr:cNvPr>
          <xdr:cNvGrpSpPr/>
        </xdr:nvGrpSpPr>
        <xdr:grpSpPr>
          <a:xfrm>
            <a:off x="4564950" y="3513300"/>
            <a:ext cx="1562100" cy="533400"/>
            <a:chOff x="7048500" y="7991475"/>
            <a:chExt cx="2752725" cy="819153"/>
          </a:xfrm>
        </xdr:grpSpPr>
        <xdr:sp macro="" textlink="">
          <xdr:nvSpPr>
            <xdr:cNvPr id="893" name="Shape 6">
              <a:extLst>
                <a:ext uri="{FF2B5EF4-FFF2-40B4-BE49-F238E27FC236}">
                  <a16:creationId xmlns:a16="http://schemas.microsoft.com/office/drawing/2014/main" id="{CB80B1EB-07A2-40C1-10A1-71127C44B24C}"/>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94" name="Shape 224">
              <a:extLst>
                <a:ext uri="{FF2B5EF4-FFF2-40B4-BE49-F238E27FC236}">
                  <a16:creationId xmlns:a16="http://schemas.microsoft.com/office/drawing/2014/main" id="{61C92378-76CF-C8F5-3BC1-81784C390F4B}"/>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95" name="Shape 225">
              <a:extLst>
                <a:ext uri="{FF2B5EF4-FFF2-40B4-BE49-F238E27FC236}">
                  <a16:creationId xmlns:a16="http://schemas.microsoft.com/office/drawing/2014/main" id="{0214E55D-7687-35E5-E1F6-869C01E56C94}"/>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96" name="Shape 226">
              <a:extLst>
                <a:ext uri="{FF2B5EF4-FFF2-40B4-BE49-F238E27FC236}">
                  <a16:creationId xmlns:a16="http://schemas.microsoft.com/office/drawing/2014/main" id="{7CC04CF1-4CB0-4AB1-BBB6-0F831C226FF2}"/>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97" name="Shape 227">
              <a:extLst>
                <a:ext uri="{FF2B5EF4-FFF2-40B4-BE49-F238E27FC236}">
                  <a16:creationId xmlns:a16="http://schemas.microsoft.com/office/drawing/2014/main" id="{68199F8D-DC24-D36F-A70C-F36885FAC145}"/>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314325</xdr:colOff>
      <xdr:row>124</xdr:row>
      <xdr:rowOff>0</xdr:rowOff>
    </xdr:from>
    <xdr:ext cx="1562100" cy="533400"/>
    <xdr:grpSp>
      <xdr:nvGrpSpPr>
        <xdr:cNvPr id="898" name="Shape 2">
          <a:extLst>
            <a:ext uri="{FF2B5EF4-FFF2-40B4-BE49-F238E27FC236}">
              <a16:creationId xmlns:a16="http://schemas.microsoft.com/office/drawing/2014/main" id="{A767E069-DB06-7F46-AB26-F668BEDBAC2D}"/>
            </a:ext>
          </a:extLst>
        </xdr:cNvPr>
        <xdr:cNvGrpSpPr/>
      </xdr:nvGrpSpPr>
      <xdr:grpSpPr>
        <a:xfrm>
          <a:off x="3765591" y="36813506"/>
          <a:ext cx="1562100" cy="533400"/>
          <a:chOff x="4564950" y="3513300"/>
          <a:chExt cx="1562100" cy="533400"/>
        </a:xfrm>
      </xdr:grpSpPr>
      <xdr:grpSp>
        <xdr:nvGrpSpPr>
          <xdr:cNvPr id="899" name="Shape 233">
            <a:extLst>
              <a:ext uri="{FF2B5EF4-FFF2-40B4-BE49-F238E27FC236}">
                <a16:creationId xmlns:a16="http://schemas.microsoft.com/office/drawing/2014/main" id="{6FCB05D6-6C44-1ADE-11FA-4186AB5F0760}"/>
              </a:ext>
            </a:extLst>
          </xdr:cNvPr>
          <xdr:cNvGrpSpPr/>
        </xdr:nvGrpSpPr>
        <xdr:grpSpPr>
          <a:xfrm>
            <a:off x="4564950" y="3513300"/>
            <a:ext cx="1562100" cy="533400"/>
            <a:chOff x="7048500" y="7991475"/>
            <a:chExt cx="2752725" cy="819153"/>
          </a:xfrm>
        </xdr:grpSpPr>
        <xdr:sp macro="" textlink="">
          <xdr:nvSpPr>
            <xdr:cNvPr id="900" name="Shape 6">
              <a:extLst>
                <a:ext uri="{FF2B5EF4-FFF2-40B4-BE49-F238E27FC236}">
                  <a16:creationId xmlns:a16="http://schemas.microsoft.com/office/drawing/2014/main" id="{17402BE6-2083-28A6-D1E0-E955601DC3C1}"/>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901" name="Shape 234">
              <a:extLst>
                <a:ext uri="{FF2B5EF4-FFF2-40B4-BE49-F238E27FC236}">
                  <a16:creationId xmlns:a16="http://schemas.microsoft.com/office/drawing/2014/main" id="{216F640B-047C-0B43-1507-0D6A930106F7}"/>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902" name="Shape 235">
              <a:extLst>
                <a:ext uri="{FF2B5EF4-FFF2-40B4-BE49-F238E27FC236}">
                  <a16:creationId xmlns:a16="http://schemas.microsoft.com/office/drawing/2014/main" id="{0863D785-CB5E-CD02-CF05-10F3905D59D0}"/>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903" name="Shape 236">
              <a:extLst>
                <a:ext uri="{FF2B5EF4-FFF2-40B4-BE49-F238E27FC236}">
                  <a16:creationId xmlns:a16="http://schemas.microsoft.com/office/drawing/2014/main" id="{38B8BBDE-0CC3-830E-1BD2-7E9E42DFD7CD}"/>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904" name="Shape 237">
              <a:extLst>
                <a:ext uri="{FF2B5EF4-FFF2-40B4-BE49-F238E27FC236}">
                  <a16:creationId xmlns:a16="http://schemas.microsoft.com/office/drawing/2014/main" id="{B9D30203-31D6-3A31-53CA-C7D340D2A7B7}"/>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303451</xdr:colOff>
      <xdr:row>124</xdr:row>
      <xdr:rowOff>0</xdr:rowOff>
    </xdr:from>
    <xdr:ext cx="1562100" cy="533400"/>
    <xdr:grpSp>
      <xdr:nvGrpSpPr>
        <xdr:cNvPr id="905" name="Shape 2">
          <a:extLst>
            <a:ext uri="{FF2B5EF4-FFF2-40B4-BE49-F238E27FC236}">
              <a16:creationId xmlns:a16="http://schemas.microsoft.com/office/drawing/2014/main" id="{0FD43D27-80D0-8D4A-8034-CC24B3C469DC}"/>
            </a:ext>
          </a:extLst>
        </xdr:cNvPr>
        <xdr:cNvGrpSpPr/>
      </xdr:nvGrpSpPr>
      <xdr:grpSpPr>
        <a:xfrm>
          <a:off x="303451" y="36813506"/>
          <a:ext cx="1562100" cy="533400"/>
          <a:chOff x="4564950" y="3513300"/>
          <a:chExt cx="1562100" cy="533400"/>
        </a:xfrm>
      </xdr:grpSpPr>
      <xdr:grpSp>
        <xdr:nvGrpSpPr>
          <xdr:cNvPr id="906" name="Shape 233">
            <a:extLst>
              <a:ext uri="{FF2B5EF4-FFF2-40B4-BE49-F238E27FC236}">
                <a16:creationId xmlns:a16="http://schemas.microsoft.com/office/drawing/2014/main" id="{EE38F969-105A-054C-0C8A-58569F1E7E8E}"/>
              </a:ext>
            </a:extLst>
          </xdr:cNvPr>
          <xdr:cNvGrpSpPr/>
        </xdr:nvGrpSpPr>
        <xdr:grpSpPr>
          <a:xfrm>
            <a:off x="4564950" y="3513300"/>
            <a:ext cx="1562100" cy="533400"/>
            <a:chOff x="7048500" y="7991475"/>
            <a:chExt cx="2752725" cy="819153"/>
          </a:xfrm>
        </xdr:grpSpPr>
        <xdr:sp macro="" textlink="">
          <xdr:nvSpPr>
            <xdr:cNvPr id="907" name="Shape 6">
              <a:extLst>
                <a:ext uri="{FF2B5EF4-FFF2-40B4-BE49-F238E27FC236}">
                  <a16:creationId xmlns:a16="http://schemas.microsoft.com/office/drawing/2014/main" id="{4EFE85A7-69D9-CDEF-0FFC-4E9D2FAF5C43}"/>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908" name="Shape 234">
              <a:extLst>
                <a:ext uri="{FF2B5EF4-FFF2-40B4-BE49-F238E27FC236}">
                  <a16:creationId xmlns:a16="http://schemas.microsoft.com/office/drawing/2014/main" id="{0B0376E1-E27F-6A51-8E78-E51DF7FCAAF8}"/>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909" name="Shape 235">
              <a:extLst>
                <a:ext uri="{FF2B5EF4-FFF2-40B4-BE49-F238E27FC236}">
                  <a16:creationId xmlns:a16="http://schemas.microsoft.com/office/drawing/2014/main" id="{6F792B89-ECDB-6F61-0578-C57F367EDE51}"/>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910" name="Shape 236">
              <a:extLst>
                <a:ext uri="{FF2B5EF4-FFF2-40B4-BE49-F238E27FC236}">
                  <a16:creationId xmlns:a16="http://schemas.microsoft.com/office/drawing/2014/main" id="{FDF6E3AD-B16F-3DB5-ADE2-76C72CF3ABF1}"/>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911" name="Shape 237">
              <a:extLst>
                <a:ext uri="{FF2B5EF4-FFF2-40B4-BE49-F238E27FC236}">
                  <a16:creationId xmlns:a16="http://schemas.microsoft.com/office/drawing/2014/main" id="{5C6B155C-4F51-9F9E-7A47-D5F7BB0F235D}"/>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EBC7D6-4220-415E-8FE9-D03FEA6D4CF7}" name="Tabell2" displayName="Tabell2" ref="A1:F24" totalsRowShown="0" headerRowDxfId="12">
  <autoFilter ref="A1:F24" xr:uid="{3D613298-4665-1445-810C-9DAD3F5A7514}"/>
  <tableColumns count="6">
    <tableColumn id="1" xr3:uid="{3C3288A1-731D-430D-AF88-7DF77681C9D3}" name="Inte CR"/>
    <tableColumn id="2" xr3:uid="{B9BD8B63-BD8F-4249-A3B9-9A39C1ED9F4A}" name="CR1"/>
    <tableColumn id="3" xr3:uid="{47DA4F4A-2540-4733-BFD6-DAF546ABD908}" name="CR2"/>
    <tableColumn id="4" xr3:uid="{8B1CE890-9E26-4C79-BBCD-C7307C29063F}" name="CR3"/>
    <tableColumn id="5" xr3:uid="{285262CA-C2C9-48A2-B2F7-F7F4E0B61192}" name="CR4"/>
    <tableColumn id="6" xr3:uid="{CACF0DFB-031C-4EA1-80FB-73D9840E44DB}" name="CR5"/>
  </tableColumns>
  <tableStyleInfo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E3B88-DC6C-B745-8077-87995C87938D}">
  <sheetPr>
    <tabColor rgb="FF92D050"/>
  </sheetPr>
  <dimension ref="A1:H150"/>
  <sheetViews>
    <sheetView tabSelected="1" zoomScale="77" zoomScaleNormal="77" workbookViewId="0">
      <selection activeCell="I10" sqref="I10"/>
    </sheetView>
  </sheetViews>
  <sheetFormatPr defaultColWidth="10.875" defaultRowHeight="15" x14ac:dyDescent="0.2"/>
  <cols>
    <col min="1" max="1" width="9.5" style="21" bestFit="1" customWidth="1"/>
    <col min="2" max="2" width="17.875" style="21" customWidth="1"/>
    <col min="3" max="3" width="8.875" style="20" bestFit="1" customWidth="1"/>
    <col min="4" max="4" width="9" style="21" customWidth="1"/>
    <col min="5" max="5" width="9.5" style="21" bestFit="1" customWidth="1"/>
    <col min="6" max="6" width="17.875" style="21" customWidth="1"/>
    <col min="7" max="7" width="8.875" style="20" customWidth="1"/>
    <col min="8" max="8" width="9" style="21" customWidth="1"/>
    <col min="9" max="16384" width="10.875" style="21"/>
  </cols>
  <sheetData>
    <row r="1" spans="1:8" ht="23.25" customHeight="1" x14ac:dyDescent="0.2">
      <c r="A1" s="45" t="s">
        <v>0</v>
      </c>
      <c r="B1" s="46"/>
      <c r="C1" s="18" t="s">
        <v>1</v>
      </c>
      <c r="D1" s="17"/>
      <c r="E1" s="45" t="s">
        <v>0</v>
      </c>
      <c r="F1" s="46"/>
      <c r="G1" s="18" t="s">
        <v>1</v>
      </c>
      <c r="H1" s="17"/>
    </row>
    <row r="2" spans="1:8" ht="23.25" customHeight="1" x14ac:dyDescent="0.2">
      <c r="A2" s="22" t="s">
        <v>2</v>
      </c>
      <c r="B2" s="15"/>
      <c r="C2" s="18" t="s">
        <v>3</v>
      </c>
      <c r="D2" s="17"/>
      <c r="E2" s="22" t="s">
        <v>2</v>
      </c>
      <c r="F2" s="15"/>
      <c r="G2" s="18" t="s">
        <v>3</v>
      </c>
      <c r="H2" s="17"/>
    </row>
    <row r="3" spans="1:8" ht="23.25" customHeight="1" x14ac:dyDescent="0.2">
      <c r="A3" s="37"/>
      <c r="B3" s="38"/>
      <c r="C3" s="16" t="s">
        <v>4</v>
      </c>
      <c r="D3" s="17"/>
      <c r="E3" s="37"/>
      <c r="F3" s="38"/>
      <c r="G3" s="18" t="s">
        <v>4</v>
      </c>
      <c r="H3" s="17"/>
    </row>
    <row r="4" spans="1:8" ht="23.25" customHeight="1" x14ac:dyDescent="0.2">
      <c r="A4" s="37"/>
      <c r="B4" s="38"/>
      <c r="C4" s="16" t="s">
        <v>5</v>
      </c>
      <c r="D4" s="17"/>
      <c r="E4" s="37"/>
      <c r="F4" s="38"/>
      <c r="G4" s="18" t="s">
        <v>5</v>
      </c>
      <c r="H4" s="17"/>
    </row>
    <row r="5" spans="1:8" ht="23.25" customHeight="1" x14ac:dyDescent="0.2">
      <c r="A5" s="37"/>
      <c r="B5" s="38"/>
      <c r="C5" s="16" t="s">
        <v>6</v>
      </c>
      <c r="D5" s="19"/>
      <c r="E5" s="37"/>
      <c r="F5" s="38"/>
      <c r="G5" s="18" t="s">
        <v>6</v>
      </c>
      <c r="H5" s="19"/>
    </row>
    <row r="6" spans="1:8" ht="23.25" customHeight="1" x14ac:dyDescent="0.2">
      <c r="A6" s="39"/>
      <c r="B6" s="40"/>
      <c r="C6" s="16" t="s">
        <v>7</v>
      </c>
      <c r="D6" s="19"/>
      <c r="E6" s="39"/>
      <c r="F6" s="40"/>
      <c r="G6" s="18" t="s">
        <v>7</v>
      </c>
      <c r="H6" s="19"/>
    </row>
    <row r="7" spans="1:8" ht="23.25" customHeight="1" x14ac:dyDescent="0.2">
      <c r="A7" s="22" t="s">
        <v>0</v>
      </c>
      <c r="B7" s="46"/>
      <c r="C7" s="18" t="s">
        <v>1</v>
      </c>
      <c r="D7" s="17"/>
      <c r="E7" s="22" t="s">
        <v>0</v>
      </c>
      <c r="F7" s="46"/>
      <c r="G7" s="18" t="s">
        <v>1</v>
      </c>
      <c r="H7" s="17"/>
    </row>
    <row r="8" spans="1:8" ht="23.25" customHeight="1" x14ac:dyDescent="0.2">
      <c r="A8" s="22" t="s">
        <v>2</v>
      </c>
      <c r="B8" s="15"/>
      <c r="C8" s="18" t="s">
        <v>3</v>
      </c>
      <c r="D8" s="17"/>
      <c r="E8" s="22" t="s">
        <v>2</v>
      </c>
      <c r="F8" s="15"/>
      <c r="G8" s="18" t="s">
        <v>3</v>
      </c>
      <c r="H8" s="17"/>
    </row>
    <row r="9" spans="1:8" ht="23.25" customHeight="1" x14ac:dyDescent="0.2">
      <c r="A9" s="37"/>
      <c r="B9" s="38"/>
      <c r="C9" s="16" t="s">
        <v>4</v>
      </c>
      <c r="D9" s="17"/>
      <c r="E9" s="37"/>
      <c r="F9" s="38"/>
      <c r="G9" s="18" t="s">
        <v>4</v>
      </c>
      <c r="H9" s="17"/>
    </row>
    <row r="10" spans="1:8" ht="23.25" customHeight="1" x14ac:dyDescent="0.2">
      <c r="A10" s="37"/>
      <c r="B10" s="38"/>
      <c r="C10" s="16" t="s">
        <v>5</v>
      </c>
      <c r="D10" s="17"/>
      <c r="E10" s="37"/>
      <c r="F10" s="38"/>
      <c r="G10" s="18" t="s">
        <v>5</v>
      </c>
      <c r="H10" s="17"/>
    </row>
    <row r="11" spans="1:8" ht="23.25" customHeight="1" x14ac:dyDescent="0.2">
      <c r="A11" s="37"/>
      <c r="B11" s="38"/>
      <c r="C11" s="16" t="s">
        <v>6</v>
      </c>
      <c r="D11" s="19"/>
      <c r="E11" s="37"/>
      <c r="F11" s="38"/>
      <c r="G11" s="18" t="s">
        <v>6</v>
      </c>
      <c r="H11" s="19"/>
    </row>
    <row r="12" spans="1:8" ht="23.25" customHeight="1" x14ac:dyDescent="0.2">
      <c r="A12" s="39"/>
      <c r="B12" s="40"/>
      <c r="C12" s="16" t="s">
        <v>7</v>
      </c>
      <c r="D12" s="19"/>
      <c r="E12" s="39"/>
      <c r="F12" s="40"/>
      <c r="G12" s="18" t="s">
        <v>7</v>
      </c>
      <c r="H12" s="19"/>
    </row>
    <row r="13" spans="1:8" ht="23.25" customHeight="1" x14ac:dyDescent="0.2">
      <c r="A13" s="22" t="s">
        <v>0</v>
      </c>
      <c r="B13" s="46"/>
      <c r="C13" s="18" t="s">
        <v>1</v>
      </c>
      <c r="D13" s="17"/>
      <c r="E13" s="22" t="s">
        <v>0</v>
      </c>
      <c r="F13" s="46"/>
      <c r="G13" s="18" t="s">
        <v>1</v>
      </c>
      <c r="H13" s="17"/>
    </row>
    <row r="14" spans="1:8" ht="23.25" customHeight="1" x14ac:dyDescent="0.2">
      <c r="A14" s="22" t="s">
        <v>2</v>
      </c>
      <c r="B14" s="15"/>
      <c r="C14" s="18" t="s">
        <v>3</v>
      </c>
      <c r="D14" s="17"/>
      <c r="E14" s="22" t="s">
        <v>2</v>
      </c>
      <c r="F14" s="15"/>
      <c r="G14" s="18" t="s">
        <v>3</v>
      </c>
      <c r="H14" s="17"/>
    </row>
    <row r="15" spans="1:8" ht="23.25" customHeight="1" x14ac:dyDescent="0.2">
      <c r="A15" s="37"/>
      <c r="B15" s="38"/>
      <c r="C15" s="16" t="s">
        <v>4</v>
      </c>
      <c r="D15" s="17"/>
      <c r="E15" s="37"/>
      <c r="F15" s="38"/>
      <c r="G15" s="18" t="s">
        <v>4</v>
      </c>
      <c r="H15" s="17"/>
    </row>
    <row r="16" spans="1:8" ht="23.25" customHeight="1" x14ac:dyDescent="0.2">
      <c r="A16" s="37"/>
      <c r="B16" s="38"/>
      <c r="C16" s="16" t="s">
        <v>5</v>
      </c>
      <c r="D16" s="17"/>
      <c r="E16" s="37"/>
      <c r="F16" s="38"/>
      <c r="G16" s="18" t="s">
        <v>5</v>
      </c>
      <c r="H16" s="17"/>
    </row>
    <row r="17" spans="1:8" ht="23.25" customHeight="1" x14ac:dyDescent="0.2">
      <c r="A17" s="37"/>
      <c r="B17" s="38"/>
      <c r="C17" s="16" t="s">
        <v>6</v>
      </c>
      <c r="D17" s="19"/>
      <c r="E17" s="37"/>
      <c r="F17" s="38"/>
      <c r="G17" s="18" t="s">
        <v>6</v>
      </c>
      <c r="H17" s="19"/>
    </row>
    <row r="18" spans="1:8" ht="23.25" customHeight="1" x14ac:dyDescent="0.2">
      <c r="A18" s="39"/>
      <c r="B18" s="40"/>
      <c r="C18" s="16" t="s">
        <v>7</v>
      </c>
      <c r="D18" s="19"/>
      <c r="E18" s="39"/>
      <c r="F18" s="40"/>
      <c r="G18" s="18" t="s">
        <v>7</v>
      </c>
      <c r="H18" s="19"/>
    </row>
    <row r="19" spans="1:8" ht="23.25" customHeight="1" x14ac:dyDescent="0.2">
      <c r="A19" s="22" t="s">
        <v>0</v>
      </c>
      <c r="B19" s="46"/>
      <c r="C19" s="18" t="s">
        <v>1</v>
      </c>
      <c r="D19" s="17"/>
      <c r="E19" s="22" t="s">
        <v>0</v>
      </c>
      <c r="F19" s="46"/>
      <c r="G19" s="18" t="s">
        <v>1</v>
      </c>
      <c r="H19" s="17"/>
    </row>
    <row r="20" spans="1:8" ht="23.25" customHeight="1" x14ac:dyDescent="0.2">
      <c r="A20" s="22" t="s">
        <v>2</v>
      </c>
      <c r="B20" s="15"/>
      <c r="C20" s="18" t="s">
        <v>3</v>
      </c>
      <c r="D20" s="17"/>
      <c r="E20" s="22" t="s">
        <v>2</v>
      </c>
      <c r="F20" s="15"/>
      <c r="G20" s="18" t="s">
        <v>3</v>
      </c>
      <c r="H20" s="17"/>
    </row>
    <row r="21" spans="1:8" ht="23.25" customHeight="1" x14ac:dyDescent="0.2">
      <c r="A21" s="37"/>
      <c r="B21" s="38"/>
      <c r="C21" s="16" t="s">
        <v>4</v>
      </c>
      <c r="D21" s="17"/>
      <c r="E21" s="37"/>
      <c r="F21" s="38"/>
      <c r="G21" s="18" t="s">
        <v>4</v>
      </c>
      <c r="H21" s="17"/>
    </row>
    <row r="22" spans="1:8" ht="23.25" customHeight="1" x14ac:dyDescent="0.2">
      <c r="A22" s="37"/>
      <c r="B22" s="38"/>
      <c r="C22" s="16" t="s">
        <v>5</v>
      </c>
      <c r="D22" s="17"/>
      <c r="E22" s="37"/>
      <c r="F22" s="38"/>
      <c r="G22" s="18" t="s">
        <v>5</v>
      </c>
      <c r="H22" s="17"/>
    </row>
    <row r="23" spans="1:8" ht="23.25" customHeight="1" x14ac:dyDescent="0.2">
      <c r="A23" s="37"/>
      <c r="B23" s="38"/>
      <c r="C23" s="16" t="s">
        <v>6</v>
      </c>
      <c r="D23" s="19"/>
      <c r="E23" s="37"/>
      <c r="F23" s="38"/>
      <c r="G23" s="18" t="s">
        <v>6</v>
      </c>
      <c r="H23" s="19"/>
    </row>
    <row r="24" spans="1:8" ht="23.25" customHeight="1" x14ac:dyDescent="0.2">
      <c r="A24" s="39"/>
      <c r="B24" s="40"/>
      <c r="C24" s="16" t="s">
        <v>7</v>
      </c>
      <c r="D24" s="19"/>
      <c r="E24" s="39"/>
      <c r="F24" s="40"/>
      <c r="G24" s="18" t="s">
        <v>7</v>
      </c>
      <c r="H24" s="19"/>
    </row>
    <row r="25" spans="1:8" ht="23.25" customHeight="1" x14ac:dyDescent="0.2">
      <c r="A25" s="22" t="s">
        <v>0</v>
      </c>
      <c r="B25" s="46"/>
      <c r="C25" s="18" t="s">
        <v>1</v>
      </c>
      <c r="D25" s="17"/>
      <c r="E25" s="22" t="s">
        <v>0</v>
      </c>
      <c r="F25" s="46"/>
      <c r="G25" s="18" t="s">
        <v>1</v>
      </c>
      <c r="H25" s="17"/>
    </row>
    <row r="26" spans="1:8" ht="23.25" customHeight="1" x14ac:dyDescent="0.2">
      <c r="A26" s="22" t="s">
        <v>2</v>
      </c>
      <c r="B26" s="15"/>
      <c r="C26" s="18" t="s">
        <v>3</v>
      </c>
      <c r="D26" s="17"/>
      <c r="E26" s="22" t="s">
        <v>2</v>
      </c>
      <c r="F26" s="15"/>
      <c r="G26" s="18" t="s">
        <v>3</v>
      </c>
      <c r="H26" s="17"/>
    </row>
    <row r="27" spans="1:8" ht="23.25" customHeight="1" x14ac:dyDescent="0.2">
      <c r="A27" s="37"/>
      <c r="B27" s="38"/>
      <c r="C27" s="16" t="s">
        <v>4</v>
      </c>
      <c r="D27" s="17"/>
      <c r="E27" s="37"/>
      <c r="F27" s="38"/>
      <c r="G27" s="18" t="s">
        <v>4</v>
      </c>
      <c r="H27" s="17"/>
    </row>
    <row r="28" spans="1:8" ht="23.25" customHeight="1" x14ac:dyDescent="0.2">
      <c r="A28" s="37"/>
      <c r="B28" s="38"/>
      <c r="C28" s="16" t="s">
        <v>5</v>
      </c>
      <c r="D28" s="17"/>
      <c r="E28" s="37"/>
      <c r="F28" s="38"/>
      <c r="G28" s="18" t="s">
        <v>5</v>
      </c>
      <c r="H28" s="17"/>
    </row>
    <row r="29" spans="1:8" ht="23.25" customHeight="1" x14ac:dyDescent="0.2">
      <c r="A29" s="37"/>
      <c r="B29" s="38"/>
      <c r="C29" s="16" t="s">
        <v>6</v>
      </c>
      <c r="D29" s="19"/>
      <c r="E29" s="37"/>
      <c r="F29" s="38"/>
      <c r="G29" s="18" t="s">
        <v>6</v>
      </c>
      <c r="H29" s="19"/>
    </row>
    <row r="30" spans="1:8" ht="23.25" customHeight="1" x14ac:dyDescent="0.2">
      <c r="A30" s="39"/>
      <c r="B30" s="40"/>
      <c r="C30" s="16" t="s">
        <v>7</v>
      </c>
      <c r="D30" s="19"/>
      <c r="E30" s="39"/>
      <c r="F30" s="40"/>
      <c r="G30" s="18" t="s">
        <v>7</v>
      </c>
      <c r="H30" s="19"/>
    </row>
    <row r="31" spans="1:8" ht="23.25" customHeight="1" x14ac:dyDescent="0.2">
      <c r="A31" s="45" t="s">
        <v>0</v>
      </c>
      <c r="B31" s="46"/>
      <c r="C31" s="18" t="s">
        <v>1</v>
      </c>
      <c r="D31" s="17"/>
      <c r="E31" s="45" t="s">
        <v>0</v>
      </c>
      <c r="F31" s="46"/>
      <c r="G31" s="18" t="s">
        <v>1</v>
      </c>
      <c r="H31" s="17"/>
    </row>
    <row r="32" spans="1:8" ht="23.25" customHeight="1" x14ac:dyDescent="0.2">
      <c r="A32" s="22" t="s">
        <v>2</v>
      </c>
      <c r="B32" s="15"/>
      <c r="C32" s="18" t="s">
        <v>3</v>
      </c>
      <c r="D32" s="17"/>
      <c r="E32" s="22" t="s">
        <v>2</v>
      </c>
      <c r="F32" s="15"/>
      <c r="G32" s="18" t="s">
        <v>3</v>
      </c>
      <c r="H32" s="17"/>
    </row>
    <row r="33" spans="1:8" ht="23.25" customHeight="1" x14ac:dyDescent="0.2">
      <c r="A33" s="37"/>
      <c r="B33" s="38"/>
      <c r="C33" s="16" t="s">
        <v>4</v>
      </c>
      <c r="D33" s="17"/>
      <c r="E33" s="37"/>
      <c r="F33" s="38"/>
      <c r="G33" s="18" t="s">
        <v>4</v>
      </c>
      <c r="H33" s="17"/>
    </row>
    <row r="34" spans="1:8" ht="23.25" customHeight="1" x14ac:dyDescent="0.2">
      <c r="A34" s="37"/>
      <c r="B34" s="38"/>
      <c r="C34" s="16" t="s">
        <v>5</v>
      </c>
      <c r="D34" s="17"/>
      <c r="E34" s="37"/>
      <c r="F34" s="38"/>
      <c r="G34" s="18" t="s">
        <v>5</v>
      </c>
      <c r="H34" s="17"/>
    </row>
    <row r="35" spans="1:8" ht="23.25" customHeight="1" x14ac:dyDescent="0.2">
      <c r="A35" s="37"/>
      <c r="B35" s="38"/>
      <c r="C35" s="16" t="s">
        <v>6</v>
      </c>
      <c r="D35" s="19"/>
      <c r="E35" s="37"/>
      <c r="F35" s="38"/>
      <c r="G35" s="18" t="s">
        <v>6</v>
      </c>
      <c r="H35" s="19"/>
    </row>
    <row r="36" spans="1:8" ht="23.25" customHeight="1" x14ac:dyDescent="0.2">
      <c r="A36" s="39"/>
      <c r="B36" s="40"/>
      <c r="C36" s="16" t="s">
        <v>7</v>
      </c>
      <c r="D36" s="19"/>
      <c r="E36" s="39"/>
      <c r="F36" s="40"/>
      <c r="G36" s="18" t="s">
        <v>7</v>
      </c>
      <c r="H36" s="19"/>
    </row>
    <row r="37" spans="1:8" ht="23.25" customHeight="1" x14ac:dyDescent="0.2">
      <c r="A37" s="22" t="s">
        <v>0</v>
      </c>
      <c r="B37" s="46"/>
      <c r="C37" s="18" t="s">
        <v>1</v>
      </c>
      <c r="D37" s="17"/>
      <c r="E37" s="22" t="s">
        <v>0</v>
      </c>
      <c r="F37" s="46"/>
      <c r="G37" s="18" t="s">
        <v>1</v>
      </c>
      <c r="H37" s="17"/>
    </row>
    <row r="38" spans="1:8" ht="23.25" customHeight="1" x14ac:dyDescent="0.2">
      <c r="A38" s="22" t="s">
        <v>2</v>
      </c>
      <c r="B38" s="15"/>
      <c r="C38" s="18" t="s">
        <v>3</v>
      </c>
      <c r="D38" s="17"/>
      <c r="E38" s="22" t="s">
        <v>2</v>
      </c>
      <c r="F38" s="15"/>
      <c r="G38" s="18" t="s">
        <v>3</v>
      </c>
      <c r="H38" s="17"/>
    </row>
    <row r="39" spans="1:8" ht="23.25" customHeight="1" x14ac:dyDescent="0.2">
      <c r="A39" s="37"/>
      <c r="B39" s="38"/>
      <c r="C39" s="16" t="s">
        <v>4</v>
      </c>
      <c r="D39" s="17"/>
      <c r="E39" s="37"/>
      <c r="F39" s="38"/>
      <c r="G39" s="18" t="s">
        <v>4</v>
      </c>
      <c r="H39" s="17"/>
    </row>
    <row r="40" spans="1:8" ht="23.25" customHeight="1" x14ac:dyDescent="0.2">
      <c r="A40" s="37"/>
      <c r="B40" s="38"/>
      <c r="C40" s="16" t="s">
        <v>5</v>
      </c>
      <c r="D40" s="17"/>
      <c r="E40" s="37"/>
      <c r="F40" s="38"/>
      <c r="G40" s="18" t="s">
        <v>5</v>
      </c>
      <c r="H40" s="17"/>
    </row>
    <row r="41" spans="1:8" ht="23.25" customHeight="1" x14ac:dyDescent="0.2">
      <c r="A41" s="37"/>
      <c r="B41" s="38"/>
      <c r="C41" s="16" t="s">
        <v>6</v>
      </c>
      <c r="D41" s="19"/>
      <c r="E41" s="37"/>
      <c r="F41" s="38"/>
      <c r="G41" s="18" t="s">
        <v>6</v>
      </c>
      <c r="H41" s="19"/>
    </row>
    <row r="42" spans="1:8" ht="23.25" customHeight="1" x14ac:dyDescent="0.2">
      <c r="A42" s="39"/>
      <c r="B42" s="40"/>
      <c r="C42" s="16" t="s">
        <v>7</v>
      </c>
      <c r="D42" s="19"/>
      <c r="E42" s="39"/>
      <c r="F42" s="40"/>
      <c r="G42" s="18" t="s">
        <v>7</v>
      </c>
      <c r="H42" s="19"/>
    </row>
    <row r="43" spans="1:8" ht="23.25" customHeight="1" x14ac:dyDescent="0.2">
      <c r="A43" s="22" t="s">
        <v>0</v>
      </c>
      <c r="B43" s="46"/>
      <c r="C43" s="18" t="s">
        <v>1</v>
      </c>
      <c r="D43" s="17"/>
      <c r="E43" s="22" t="s">
        <v>0</v>
      </c>
      <c r="F43" s="46"/>
      <c r="G43" s="18" t="s">
        <v>1</v>
      </c>
      <c r="H43" s="17"/>
    </row>
    <row r="44" spans="1:8" ht="23.25" customHeight="1" x14ac:dyDescent="0.2">
      <c r="A44" s="22" t="s">
        <v>2</v>
      </c>
      <c r="B44" s="15"/>
      <c r="C44" s="18" t="s">
        <v>3</v>
      </c>
      <c r="D44" s="17"/>
      <c r="E44" s="22" t="s">
        <v>2</v>
      </c>
      <c r="F44" s="15"/>
      <c r="G44" s="18" t="s">
        <v>3</v>
      </c>
      <c r="H44" s="17"/>
    </row>
    <row r="45" spans="1:8" ht="23.25" customHeight="1" x14ac:dyDescent="0.2">
      <c r="A45" s="37"/>
      <c r="B45" s="38"/>
      <c r="C45" s="16" t="s">
        <v>4</v>
      </c>
      <c r="D45" s="17"/>
      <c r="E45" s="37"/>
      <c r="F45" s="38"/>
      <c r="G45" s="18" t="s">
        <v>4</v>
      </c>
      <c r="H45" s="17"/>
    </row>
    <row r="46" spans="1:8" ht="23.25" customHeight="1" x14ac:dyDescent="0.2">
      <c r="A46" s="37"/>
      <c r="B46" s="38"/>
      <c r="C46" s="16" t="s">
        <v>5</v>
      </c>
      <c r="D46" s="17"/>
      <c r="E46" s="37"/>
      <c r="F46" s="38"/>
      <c r="G46" s="18" t="s">
        <v>5</v>
      </c>
      <c r="H46" s="17"/>
    </row>
    <row r="47" spans="1:8" ht="23.25" customHeight="1" x14ac:dyDescent="0.2">
      <c r="A47" s="37"/>
      <c r="B47" s="38"/>
      <c r="C47" s="16" t="s">
        <v>6</v>
      </c>
      <c r="D47" s="19"/>
      <c r="E47" s="37"/>
      <c r="F47" s="38"/>
      <c r="G47" s="18" t="s">
        <v>6</v>
      </c>
      <c r="H47" s="19"/>
    </row>
    <row r="48" spans="1:8" ht="23.25" customHeight="1" x14ac:dyDescent="0.2">
      <c r="A48" s="39"/>
      <c r="B48" s="40"/>
      <c r="C48" s="16" t="s">
        <v>7</v>
      </c>
      <c r="D48" s="19"/>
      <c r="E48" s="39"/>
      <c r="F48" s="40"/>
      <c r="G48" s="18" t="s">
        <v>7</v>
      </c>
      <c r="H48" s="19"/>
    </row>
    <row r="49" spans="1:8" ht="23.25" customHeight="1" x14ac:dyDescent="0.2">
      <c r="A49" s="22" t="s">
        <v>0</v>
      </c>
      <c r="B49" s="46"/>
      <c r="C49" s="18" t="s">
        <v>1</v>
      </c>
      <c r="D49" s="17"/>
      <c r="E49" s="22" t="s">
        <v>0</v>
      </c>
      <c r="F49" s="46"/>
      <c r="G49" s="18" t="s">
        <v>1</v>
      </c>
      <c r="H49" s="17"/>
    </row>
    <row r="50" spans="1:8" ht="23.25" customHeight="1" x14ac:dyDescent="0.2">
      <c r="A50" s="22" t="s">
        <v>2</v>
      </c>
      <c r="B50" s="15"/>
      <c r="C50" s="18" t="s">
        <v>3</v>
      </c>
      <c r="D50" s="17"/>
      <c r="E50" s="22" t="s">
        <v>2</v>
      </c>
      <c r="F50" s="15"/>
      <c r="G50" s="18" t="s">
        <v>3</v>
      </c>
      <c r="H50" s="17"/>
    </row>
    <row r="51" spans="1:8" ht="23.25" customHeight="1" x14ac:dyDescent="0.2">
      <c r="A51" s="37"/>
      <c r="B51" s="38"/>
      <c r="C51" s="16" t="s">
        <v>4</v>
      </c>
      <c r="D51" s="17"/>
      <c r="E51" s="37"/>
      <c r="F51" s="38"/>
      <c r="G51" s="18" t="s">
        <v>4</v>
      </c>
      <c r="H51" s="17"/>
    </row>
    <row r="52" spans="1:8" ht="23.25" customHeight="1" x14ac:dyDescent="0.2">
      <c r="A52" s="37"/>
      <c r="B52" s="38"/>
      <c r="C52" s="16" t="s">
        <v>5</v>
      </c>
      <c r="D52" s="17"/>
      <c r="E52" s="37"/>
      <c r="F52" s="38"/>
      <c r="G52" s="18" t="s">
        <v>5</v>
      </c>
      <c r="H52" s="17"/>
    </row>
    <row r="53" spans="1:8" ht="23.25" customHeight="1" x14ac:dyDescent="0.2">
      <c r="A53" s="37"/>
      <c r="B53" s="38"/>
      <c r="C53" s="16" t="s">
        <v>6</v>
      </c>
      <c r="D53" s="19"/>
      <c r="E53" s="37"/>
      <c r="F53" s="38"/>
      <c r="G53" s="18" t="s">
        <v>6</v>
      </c>
      <c r="H53" s="19"/>
    </row>
    <row r="54" spans="1:8" ht="23.25" customHeight="1" x14ac:dyDescent="0.2">
      <c r="A54" s="39"/>
      <c r="B54" s="40"/>
      <c r="C54" s="16" t="s">
        <v>7</v>
      </c>
      <c r="D54" s="19"/>
      <c r="E54" s="39"/>
      <c r="F54" s="40"/>
      <c r="G54" s="18" t="s">
        <v>7</v>
      </c>
      <c r="H54" s="19"/>
    </row>
    <row r="55" spans="1:8" ht="23.25" customHeight="1" x14ac:dyDescent="0.2">
      <c r="A55" s="22" t="s">
        <v>0</v>
      </c>
      <c r="B55" s="46"/>
      <c r="C55" s="18" t="s">
        <v>1</v>
      </c>
      <c r="D55" s="17"/>
      <c r="E55" s="22" t="s">
        <v>0</v>
      </c>
      <c r="F55" s="46"/>
      <c r="G55" s="18" t="s">
        <v>1</v>
      </c>
      <c r="H55" s="17"/>
    </row>
    <row r="56" spans="1:8" ht="23.25" customHeight="1" x14ac:dyDescent="0.2">
      <c r="A56" s="22" t="s">
        <v>2</v>
      </c>
      <c r="B56" s="15"/>
      <c r="C56" s="18" t="s">
        <v>3</v>
      </c>
      <c r="D56" s="17"/>
      <c r="E56" s="22" t="s">
        <v>2</v>
      </c>
      <c r="F56" s="15"/>
      <c r="G56" s="18" t="s">
        <v>3</v>
      </c>
      <c r="H56" s="17"/>
    </row>
    <row r="57" spans="1:8" ht="23.25" customHeight="1" x14ac:dyDescent="0.2">
      <c r="A57" s="37"/>
      <c r="B57" s="38"/>
      <c r="C57" s="16" t="s">
        <v>4</v>
      </c>
      <c r="D57" s="17"/>
      <c r="E57" s="37"/>
      <c r="F57" s="38"/>
      <c r="G57" s="18" t="s">
        <v>4</v>
      </c>
      <c r="H57" s="17"/>
    </row>
    <row r="58" spans="1:8" ht="23.25" customHeight="1" x14ac:dyDescent="0.2">
      <c r="A58" s="37"/>
      <c r="B58" s="38"/>
      <c r="C58" s="16" t="s">
        <v>5</v>
      </c>
      <c r="D58" s="17"/>
      <c r="E58" s="37"/>
      <c r="F58" s="38"/>
      <c r="G58" s="18" t="s">
        <v>5</v>
      </c>
      <c r="H58" s="17"/>
    </row>
    <row r="59" spans="1:8" ht="23.25" customHeight="1" x14ac:dyDescent="0.2">
      <c r="A59" s="37"/>
      <c r="B59" s="38"/>
      <c r="C59" s="16" t="s">
        <v>6</v>
      </c>
      <c r="D59" s="19"/>
      <c r="E59" s="37"/>
      <c r="F59" s="38"/>
      <c r="G59" s="18" t="s">
        <v>6</v>
      </c>
      <c r="H59" s="19"/>
    </row>
    <row r="60" spans="1:8" ht="23.25" customHeight="1" x14ac:dyDescent="0.2">
      <c r="A60" s="39"/>
      <c r="B60" s="40"/>
      <c r="C60" s="16" t="s">
        <v>7</v>
      </c>
      <c r="D60" s="19"/>
      <c r="E60" s="39"/>
      <c r="F60" s="40"/>
      <c r="G60" s="18" t="s">
        <v>7</v>
      </c>
      <c r="H60" s="19"/>
    </row>
    <row r="61" spans="1:8" ht="23.25" customHeight="1" x14ac:dyDescent="0.2">
      <c r="A61" s="45" t="s">
        <v>0</v>
      </c>
      <c r="B61" s="46"/>
      <c r="C61" s="18" t="s">
        <v>1</v>
      </c>
      <c r="D61" s="17"/>
      <c r="E61" s="45" t="s">
        <v>0</v>
      </c>
      <c r="F61" s="46"/>
      <c r="G61" s="18" t="s">
        <v>1</v>
      </c>
      <c r="H61" s="17"/>
    </row>
    <row r="62" spans="1:8" ht="23.25" customHeight="1" x14ac:dyDescent="0.2">
      <c r="A62" s="22" t="s">
        <v>2</v>
      </c>
      <c r="B62" s="15"/>
      <c r="C62" s="18" t="s">
        <v>3</v>
      </c>
      <c r="D62" s="17"/>
      <c r="E62" s="22" t="s">
        <v>2</v>
      </c>
      <c r="F62" s="15"/>
      <c r="G62" s="18" t="s">
        <v>3</v>
      </c>
      <c r="H62" s="17"/>
    </row>
    <row r="63" spans="1:8" ht="23.25" customHeight="1" x14ac:dyDescent="0.2">
      <c r="A63" s="37"/>
      <c r="B63" s="38"/>
      <c r="C63" s="16" t="s">
        <v>4</v>
      </c>
      <c r="D63" s="17"/>
      <c r="E63" s="37"/>
      <c r="F63" s="38"/>
      <c r="G63" s="18" t="s">
        <v>4</v>
      </c>
      <c r="H63" s="17"/>
    </row>
    <row r="64" spans="1:8" ht="23.25" customHeight="1" x14ac:dyDescent="0.2">
      <c r="A64" s="37"/>
      <c r="B64" s="38"/>
      <c r="C64" s="16" t="s">
        <v>5</v>
      </c>
      <c r="D64" s="17"/>
      <c r="E64" s="37"/>
      <c r="F64" s="38"/>
      <c r="G64" s="18" t="s">
        <v>5</v>
      </c>
      <c r="H64" s="17"/>
    </row>
    <row r="65" spans="1:8" ht="23.25" customHeight="1" x14ac:dyDescent="0.2">
      <c r="A65" s="37"/>
      <c r="B65" s="38"/>
      <c r="C65" s="16" t="s">
        <v>6</v>
      </c>
      <c r="D65" s="19"/>
      <c r="E65" s="37"/>
      <c r="F65" s="38"/>
      <c r="G65" s="18" t="s">
        <v>6</v>
      </c>
      <c r="H65" s="19"/>
    </row>
    <row r="66" spans="1:8" ht="23.25" customHeight="1" x14ac:dyDescent="0.2">
      <c r="A66" s="39"/>
      <c r="B66" s="40"/>
      <c r="C66" s="16" t="s">
        <v>7</v>
      </c>
      <c r="D66" s="19"/>
      <c r="E66" s="39"/>
      <c r="F66" s="40"/>
      <c r="G66" s="18" t="s">
        <v>7</v>
      </c>
      <c r="H66" s="19"/>
    </row>
    <row r="67" spans="1:8" ht="23.25" customHeight="1" x14ac:dyDescent="0.2">
      <c r="A67" s="22" t="s">
        <v>0</v>
      </c>
      <c r="B67" s="46"/>
      <c r="C67" s="18" t="s">
        <v>1</v>
      </c>
      <c r="D67" s="17"/>
      <c r="E67" s="22" t="s">
        <v>0</v>
      </c>
      <c r="F67" s="46"/>
      <c r="G67" s="18" t="s">
        <v>1</v>
      </c>
      <c r="H67" s="17"/>
    </row>
    <row r="68" spans="1:8" ht="23.25" customHeight="1" x14ac:dyDescent="0.2">
      <c r="A68" s="22" t="s">
        <v>2</v>
      </c>
      <c r="B68" s="15"/>
      <c r="C68" s="18" t="s">
        <v>3</v>
      </c>
      <c r="D68" s="17"/>
      <c r="E68" s="22" t="s">
        <v>2</v>
      </c>
      <c r="F68" s="15"/>
      <c r="G68" s="18" t="s">
        <v>3</v>
      </c>
      <c r="H68" s="17"/>
    </row>
    <row r="69" spans="1:8" ht="23.25" customHeight="1" x14ac:dyDescent="0.2">
      <c r="A69" s="37"/>
      <c r="B69" s="38"/>
      <c r="C69" s="16" t="s">
        <v>4</v>
      </c>
      <c r="D69" s="17"/>
      <c r="E69" s="37"/>
      <c r="F69" s="38"/>
      <c r="G69" s="18" t="s">
        <v>4</v>
      </c>
      <c r="H69" s="17"/>
    </row>
    <row r="70" spans="1:8" ht="23.25" customHeight="1" x14ac:dyDescent="0.2">
      <c r="A70" s="37"/>
      <c r="B70" s="38"/>
      <c r="C70" s="16" t="s">
        <v>5</v>
      </c>
      <c r="D70" s="17"/>
      <c r="E70" s="37"/>
      <c r="F70" s="38"/>
      <c r="G70" s="18" t="s">
        <v>5</v>
      </c>
      <c r="H70" s="17"/>
    </row>
    <row r="71" spans="1:8" ht="23.25" customHeight="1" x14ac:dyDescent="0.2">
      <c r="A71" s="37"/>
      <c r="B71" s="38"/>
      <c r="C71" s="16" t="s">
        <v>6</v>
      </c>
      <c r="D71" s="19"/>
      <c r="E71" s="37"/>
      <c r="F71" s="38"/>
      <c r="G71" s="18" t="s">
        <v>6</v>
      </c>
      <c r="H71" s="19"/>
    </row>
    <row r="72" spans="1:8" ht="23.25" customHeight="1" x14ac:dyDescent="0.2">
      <c r="A72" s="39"/>
      <c r="B72" s="40"/>
      <c r="C72" s="16" t="s">
        <v>7</v>
      </c>
      <c r="D72" s="19"/>
      <c r="E72" s="39"/>
      <c r="F72" s="40"/>
      <c r="G72" s="18" t="s">
        <v>7</v>
      </c>
      <c r="H72" s="19"/>
    </row>
    <row r="73" spans="1:8" ht="23.25" customHeight="1" x14ac:dyDescent="0.2">
      <c r="A73" s="22" t="s">
        <v>0</v>
      </c>
      <c r="B73" s="46"/>
      <c r="C73" s="18" t="s">
        <v>1</v>
      </c>
      <c r="D73" s="17"/>
      <c r="E73" s="22" t="s">
        <v>0</v>
      </c>
      <c r="F73" s="46"/>
      <c r="G73" s="18" t="s">
        <v>1</v>
      </c>
      <c r="H73" s="17"/>
    </row>
    <row r="74" spans="1:8" ht="23.25" customHeight="1" x14ac:dyDescent="0.2">
      <c r="A74" s="22" t="s">
        <v>2</v>
      </c>
      <c r="B74" s="15"/>
      <c r="C74" s="18" t="s">
        <v>3</v>
      </c>
      <c r="D74" s="17"/>
      <c r="E74" s="22" t="s">
        <v>2</v>
      </c>
      <c r="F74" s="15"/>
      <c r="G74" s="18" t="s">
        <v>3</v>
      </c>
      <c r="H74" s="17"/>
    </row>
    <row r="75" spans="1:8" ht="23.25" customHeight="1" x14ac:dyDescent="0.2">
      <c r="A75" s="37"/>
      <c r="B75" s="38"/>
      <c r="C75" s="16" t="s">
        <v>4</v>
      </c>
      <c r="D75" s="17"/>
      <c r="E75" s="37"/>
      <c r="F75" s="38"/>
      <c r="G75" s="18" t="s">
        <v>4</v>
      </c>
      <c r="H75" s="17"/>
    </row>
    <row r="76" spans="1:8" ht="23.25" customHeight="1" x14ac:dyDescent="0.2">
      <c r="A76" s="37"/>
      <c r="B76" s="38"/>
      <c r="C76" s="16" t="s">
        <v>5</v>
      </c>
      <c r="D76" s="17"/>
      <c r="E76" s="37"/>
      <c r="F76" s="38"/>
      <c r="G76" s="18" t="s">
        <v>5</v>
      </c>
      <c r="H76" s="17"/>
    </row>
    <row r="77" spans="1:8" ht="23.25" customHeight="1" x14ac:dyDescent="0.2">
      <c r="A77" s="37"/>
      <c r="B77" s="38"/>
      <c r="C77" s="16" t="s">
        <v>6</v>
      </c>
      <c r="D77" s="19"/>
      <c r="E77" s="37"/>
      <c r="F77" s="38"/>
      <c r="G77" s="18" t="s">
        <v>6</v>
      </c>
      <c r="H77" s="19"/>
    </row>
    <row r="78" spans="1:8" ht="23.25" customHeight="1" x14ac:dyDescent="0.2">
      <c r="A78" s="39"/>
      <c r="B78" s="40"/>
      <c r="C78" s="16" t="s">
        <v>7</v>
      </c>
      <c r="D78" s="19"/>
      <c r="E78" s="39"/>
      <c r="F78" s="40"/>
      <c r="G78" s="18" t="s">
        <v>7</v>
      </c>
      <c r="H78" s="19"/>
    </row>
    <row r="79" spans="1:8" ht="23.25" customHeight="1" x14ac:dyDescent="0.2">
      <c r="A79" s="22" t="s">
        <v>0</v>
      </c>
      <c r="B79" s="46"/>
      <c r="C79" s="18" t="s">
        <v>1</v>
      </c>
      <c r="D79" s="17"/>
      <c r="E79" s="22" t="s">
        <v>0</v>
      </c>
      <c r="F79" s="46"/>
      <c r="G79" s="18" t="s">
        <v>1</v>
      </c>
      <c r="H79" s="17"/>
    </row>
    <row r="80" spans="1:8" ht="23.25" customHeight="1" x14ac:dyDescent="0.2">
      <c r="A80" s="22" t="s">
        <v>2</v>
      </c>
      <c r="B80" s="15"/>
      <c r="C80" s="18" t="s">
        <v>3</v>
      </c>
      <c r="D80" s="17"/>
      <c r="E80" s="22" t="s">
        <v>2</v>
      </c>
      <c r="F80" s="15"/>
      <c r="G80" s="18" t="s">
        <v>3</v>
      </c>
      <c r="H80" s="17"/>
    </row>
    <row r="81" spans="1:8" ht="23.25" customHeight="1" x14ac:dyDescent="0.2">
      <c r="A81" s="37"/>
      <c r="B81" s="38"/>
      <c r="C81" s="16" t="s">
        <v>4</v>
      </c>
      <c r="D81" s="17"/>
      <c r="E81" s="37"/>
      <c r="F81" s="38"/>
      <c r="G81" s="18" t="s">
        <v>4</v>
      </c>
      <c r="H81" s="17"/>
    </row>
    <row r="82" spans="1:8" ht="23.25" customHeight="1" x14ac:dyDescent="0.2">
      <c r="A82" s="37"/>
      <c r="B82" s="38"/>
      <c r="C82" s="16" t="s">
        <v>5</v>
      </c>
      <c r="D82" s="17"/>
      <c r="E82" s="37"/>
      <c r="F82" s="38"/>
      <c r="G82" s="18" t="s">
        <v>5</v>
      </c>
      <c r="H82" s="17"/>
    </row>
    <row r="83" spans="1:8" ht="23.25" customHeight="1" x14ac:dyDescent="0.2">
      <c r="A83" s="37"/>
      <c r="B83" s="38"/>
      <c r="C83" s="16" t="s">
        <v>6</v>
      </c>
      <c r="D83" s="19"/>
      <c r="E83" s="37"/>
      <c r="F83" s="38"/>
      <c r="G83" s="18" t="s">
        <v>6</v>
      </c>
      <c r="H83" s="19"/>
    </row>
    <row r="84" spans="1:8" ht="23.25" customHeight="1" x14ac:dyDescent="0.2">
      <c r="A84" s="39"/>
      <c r="B84" s="40"/>
      <c r="C84" s="16" t="s">
        <v>7</v>
      </c>
      <c r="D84" s="19"/>
      <c r="E84" s="39"/>
      <c r="F84" s="40"/>
      <c r="G84" s="18" t="s">
        <v>7</v>
      </c>
      <c r="H84" s="19"/>
    </row>
    <row r="85" spans="1:8" ht="23.25" customHeight="1" x14ac:dyDescent="0.2">
      <c r="A85" s="22" t="s">
        <v>0</v>
      </c>
      <c r="B85" s="46"/>
      <c r="C85" s="18" t="s">
        <v>1</v>
      </c>
      <c r="D85" s="17"/>
      <c r="E85" s="22" t="s">
        <v>0</v>
      </c>
      <c r="F85" s="46"/>
      <c r="G85" s="18" t="s">
        <v>1</v>
      </c>
      <c r="H85" s="17"/>
    </row>
    <row r="86" spans="1:8" ht="23.25" customHeight="1" x14ac:dyDescent="0.2">
      <c r="A86" s="22" t="s">
        <v>2</v>
      </c>
      <c r="B86" s="15"/>
      <c r="C86" s="18" t="s">
        <v>3</v>
      </c>
      <c r="D86" s="17"/>
      <c r="E86" s="22" t="s">
        <v>2</v>
      </c>
      <c r="F86" s="15"/>
      <c r="G86" s="18" t="s">
        <v>3</v>
      </c>
      <c r="H86" s="17"/>
    </row>
    <row r="87" spans="1:8" ht="23.25" customHeight="1" x14ac:dyDescent="0.2">
      <c r="A87" s="37"/>
      <c r="B87" s="38"/>
      <c r="C87" s="16" t="s">
        <v>4</v>
      </c>
      <c r="D87" s="17"/>
      <c r="E87" s="37"/>
      <c r="F87" s="38"/>
      <c r="G87" s="18" t="s">
        <v>4</v>
      </c>
      <c r="H87" s="17"/>
    </row>
    <row r="88" spans="1:8" ht="23.25" customHeight="1" x14ac:dyDescent="0.2">
      <c r="A88" s="37"/>
      <c r="B88" s="38"/>
      <c r="C88" s="16" t="s">
        <v>5</v>
      </c>
      <c r="D88" s="17"/>
      <c r="E88" s="37"/>
      <c r="F88" s="38"/>
      <c r="G88" s="18" t="s">
        <v>5</v>
      </c>
      <c r="H88" s="17"/>
    </row>
    <row r="89" spans="1:8" ht="23.25" customHeight="1" x14ac:dyDescent="0.2">
      <c r="A89" s="37"/>
      <c r="B89" s="38"/>
      <c r="C89" s="16" t="s">
        <v>6</v>
      </c>
      <c r="D89" s="19"/>
      <c r="E89" s="37"/>
      <c r="F89" s="38"/>
      <c r="G89" s="18" t="s">
        <v>6</v>
      </c>
      <c r="H89" s="19"/>
    </row>
    <row r="90" spans="1:8" ht="23.25" customHeight="1" x14ac:dyDescent="0.2">
      <c r="A90" s="39"/>
      <c r="B90" s="40"/>
      <c r="C90" s="16" t="s">
        <v>7</v>
      </c>
      <c r="D90" s="19"/>
      <c r="E90" s="39"/>
      <c r="F90" s="40"/>
      <c r="G90" s="18" t="s">
        <v>7</v>
      </c>
      <c r="H90" s="19"/>
    </row>
    <row r="91" spans="1:8" ht="23.25" customHeight="1" x14ac:dyDescent="0.2">
      <c r="A91" s="45" t="s">
        <v>0</v>
      </c>
      <c r="B91" s="46"/>
      <c r="C91" s="18" t="s">
        <v>1</v>
      </c>
      <c r="D91" s="17"/>
      <c r="E91" s="45" t="s">
        <v>0</v>
      </c>
      <c r="F91" s="46"/>
      <c r="G91" s="18" t="s">
        <v>1</v>
      </c>
      <c r="H91" s="17"/>
    </row>
    <row r="92" spans="1:8" ht="23.25" customHeight="1" x14ac:dyDescent="0.2">
      <c r="A92" s="22" t="s">
        <v>2</v>
      </c>
      <c r="B92" s="15"/>
      <c r="C92" s="18" t="s">
        <v>3</v>
      </c>
      <c r="D92" s="17"/>
      <c r="E92" s="22" t="s">
        <v>2</v>
      </c>
      <c r="F92" s="15"/>
      <c r="G92" s="18" t="s">
        <v>3</v>
      </c>
      <c r="H92" s="17"/>
    </row>
    <row r="93" spans="1:8" ht="23.25" customHeight="1" x14ac:dyDescent="0.2">
      <c r="A93" s="37"/>
      <c r="B93" s="38"/>
      <c r="C93" s="16" t="s">
        <v>4</v>
      </c>
      <c r="D93" s="17"/>
      <c r="E93" s="37"/>
      <c r="F93" s="38"/>
      <c r="G93" s="18" t="s">
        <v>4</v>
      </c>
      <c r="H93" s="17"/>
    </row>
    <row r="94" spans="1:8" ht="23.25" customHeight="1" x14ac:dyDescent="0.2">
      <c r="A94" s="37"/>
      <c r="B94" s="38"/>
      <c r="C94" s="16" t="s">
        <v>5</v>
      </c>
      <c r="D94" s="17"/>
      <c r="E94" s="37"/>
      <c r="F94" s="38"/>
      <c r="G94" s="18" t="s">
        <v>5</v>
      </c>
      <c r="H94" s="17"/>
    </row>
    <row r="95" spans="1:8" ht="23.25" customHeight="1" x14ac:dyDescent="0.2">
      <c r="A95" s="37"/>
      <c r="B95" s="38"/>
      <c r="C95" s="16" t="s">
        <v>6</v>
      </c>
      <c r="D95" s="19"/>
      <c r="E95" s="37"/>
      <c r="F95" s="38"/>
      <c r="G95" s="18" t="s">
        <v>6</v>
      </c>
      <c r="H95" s="19"/>
    </row>
    <row r="96" spans="1:8" ht="23.25" customHeight="1" x14ac:dyDescent="0.2">
      <c r="A96" s="39"/>
      <c r="B96" s="40"/>
      <c r="C96" s="16" t="s">
        <v>7</v>
      </c>
      <c r="D96" s="19"/>
      <c r="E96" s="39"/>
      <c r="F96" s="40"/>
      <c r="G96" s="18" t="s">
        <v>7</v>
      </c>
      <c r="H96" s="19"/>
    </row>
    <row r="97" spans="1:8" ht="23.25" customHeight="1" x14ac:dyDescent="0.2">
      <c r="A97" s="22" t="s">
        <v>0</v>
      </c>
      <c r="B97" s="46"/>
      <c r="C97" s="18" t="s">
        <v>1</v>
      </c>
      <c r="D97" s="17"/>
      <c r="E97" s="22" t="s">
        <v>0</v>
      </c>
      <c r="F97" s="46"/>
      <c r="G97" s="18" t="s">
        <v>1</v>
      </c>
      <c r="H97" s="17"/>
    </row>
    <row r="98" spans="1:8" ht="23.25" customHeight="1" x14ac:dyDescent="0.2">
      <c r="A98" s="22" t="s">
        <v>2</v>
      </c>
      <c r="B98" s="15"/>
      <c r="C98" s="18" t="s">
        <v>3</v>
      </c>
      <c r="D98" s="17"/>
      <c r="E98" s="22" t="s">
        <v>2</v>
      </c>
      <c r="F98" s="15"/>
      <c r="G98" s="18" t="s">
        <v>3</v>
      </c>
      <c r="H98" s="17"/>
    </row>
    <row r="99" spans="1:8" ht="23.25" customHeight="1" x14ac:dyDescent="0.2">
      <c r="A99" s="37"/>
      <c r="B99" s="38"/>
      <c r="C99" s="16" t="s">
        <v>4</v>
      </c>
      <c r="D99" s="17"/>
      <c r="E99" s="37"/>
      <c r="F99" s="38"/>
      <c r="G99" s="18" t="s">
        <v>4</v>
      </c>
      <c r="H99" s="17"/>
    </row>
    <row r="100" spans="1:8" ht="23.25" customHeight="1" x14ac:dyDescent="0.2">
      <c r="A100" s="37"/>
      <c r="B100" s="38"/>
      <c r="C100" s="16" t="s">
        <v>5</v>
      </c>
      <c r="D100" s="17"/>
      <c r="E100" s="37"/>
      <c r="F100" s="38"/>
      <c r="G100" s="18" t="s">
        <v>5</v>
      </c>
      <c r="H100" s="17"/>
    </row>
    <row r="101" spans="1:8" ht="23.25" customHeight="1" x14ac:dyDescent="0.2">
      <c r="A101" s="37"/>
      <c r="B101" s="38"/>
      <c r="C101" s="16" t="s">
        <v>6</v>
      </c>
      <c r="D101" s="19"/>
      <c r="E101" s="37"/>
      <c r="F101" s="38"/>
      <c r="G101" s="18" t="s">
        <v>6</v>
      </c>
      <c r="H101" s="19"/>
    </row>
    <row r="102" spans="1:8" ht="23.25" customHeight="1" x14ac:dyDescent="0.2">
      <c r="A102" s="39"/>
      <c r="B102" s="40"/>
      <c r="C102" s="16" t="s">
        <v>7</v>
      </c>
      <c r="D102" s="19"/>
      <c r="E102" s="39"/>
      <c r="F102" s="40"/>
      <c r="G102" s="18" t="s">
        <v>7</v>
      </c>
      <c r="H102" s="19"/>
    </row>
    <row r="103" spans="1:8" ht="23.25" customHeight="1" x14ac:dyDescent="0.2">
      <c r="A103" s="22" t="s">
        <v>0</v>
      </c>
      <c r="B103" s="46"/>
      <c r="C103" s="18" t="s">
        <v>1</v>
      </c>
      <c r="D103" s="17"/>
      <c r="E103" s="22" t="s">
        <v>0</v>
      </c>
      <c r="F103" s="46"/>
      <c r="G103" s="18" t="s">
        <v>1</v>
      </c>
      <c r="H103" s="17"/>
    </row>
    <row r="104" spans="1:8" ht="23.25" customHeight="1" x14ac:dyDescent="0.2">
      <c r="A104" s="22" t="s">
        <v>2</v>
      </c>
      <c r="B104" s="15"/>
      <c r="C104" s="18" t="s">
        <v>3</v>
      </c>
      <c r="D104" s="17"/>
      <c r="E104" s="22" t="s">
        <v>2</v>
      </c>
      <c r="F104" s="15"/>
      <c r="G104" s="18" t="s">
        <v>3</v>
      </c>
      <c r="H104" s="17"/>
    </row>
    <row r="105" spans="1:8" ht="23.25" customHeight="1" x14ac:dyDescent="0.2">
      <c r="A105" s="37"/>
      <c r="B105" s="38"/>
      <c r="C105" s="16" t="s">
        <v>4</v>
      </c>
      <c r="D105" s="17"/>
      <c r="E105" s="37"/>
      <c r="F105" s="38"/>
      <c r="G105" s="18" t="s">
        <v>4</v>
      </c>
      <c r="H105" s="17"/>
    </row>
    <row r="106" spans="1:8" ht="23.25" customHeight="1" x14ac:dyDescent="0.2">
      <c r="A106" s="37"/>
      <c r="B106" s="38"/>
      <c r="C106" s="16" t="s">
        <v>5</v>
      </c>
      <c r="D106" s="17"/>
      <c r="E106" s="37"/>
      <c r="F106" s="38"/>
      <c r="G106" s="18" t="s">
        <v>5</v>
      </c>
      <c r="H106" s="17"/>
    </row>
    <row r="107" spans="1:8" ht="23.25" customHeight="1" x14ac:dyDescent="0.2">
      <c r="A107" s="37"/>
      <c r="B107" s="38"/>
      <c r="C107" s="16" t="s">
        <v>6</v>
      </c>
      <c r="D107" s="19"/>
      <c r="E107" s="37"/>
      <c r="F107" s="38"/>
      <c r="G107" s="18" t="s">
        <v>6</v>
      </c>
      <c r="H107" s="19"/>
    </row>
    <row r="108" spans="1:8" ht="23.25" customHeight="1" x14ac:dyDescent="0.2">
      <c r="A108" s="39"/>
      <c r="B108" s="40"/>
      <c r="C108" s="16" t="s">
        <v>7</v>
      </c>
      <c r="D108" s="19"/>
      <c r="E108" s="39"/>
      <c r="F108" s="40"/>
      <c r="G108" s="18" t="s">
        <v>7</v>
      </c>
      <c r="H108" s="19"/>
    </row>
    <row r="109" spans="1:8" ht="23.25" customHeight="1" x14ac:dyDescent="0.2">
      <c r="A109" s="22" t="s">
        <v>0</v>
      </c>
      <c r="B109" s="46"/>
      <c r="C109" s="18" t="s">
        <v>1</v>
      </c>
      <c r="D109" s="17"/>
      <c r="E109" s="22" t="s">
        <v>0</v>
      </c>
      <c r="F109" s="46"/>
      <c r="G109" s="18" t="s">
        <v>1</v>
      </c>
      <c r="H109" s="17"/>
    </row>
    <row r="110" spans="1:8" ht="23.25" customHeight="1" x14ac:dyDescent="0.2">
      <c r="A110" s="22" t="s">
        <v>2</v>
      </c>
      <c r="B110" s="15"/>
      <c r="C110" s="18" t="s">
        <v>3</v>
      </c>
      <c r="D110" s="17"/>
      <c r="E110" s="22" t="s">
        <v>2</v>
      </c>
      <c r="F110" s="15"/>
      <c r="G110" s="18" t="s">
        <v>3</v>
      </c>
      <c r="H110" s="17"/>
    </row>
    <row r="111" spans="1:8" ht="23.25" customHeight="1" x14ac:dyDescent="0.2">
      <c r="A111" s="37"/>
      <c r="B111" s="38"/>
      <c r="C111" s="16" t="s">
        <v>4</v>
      </c>
      <c r="D111" s="17"/>
      <c r="E111" s="37"/>
      <c r="F111" s="38"/>
      <c r="G111" s="18" t="s">
        <v>4</v>
      </c>
      <c r="H111" s="17"/>
    </row>
    <row r="112" spans="1:8" ht="23.25" customHeight="1" x14ac:dyDescent="0.2">
      <c r="A112" s="37"/>
      <c r="B112" s="38"/>
      <c r="C112" s="16" t="s">
        <v>5</v>
      </c>
      <c r="D112" s="17"/>
      <c r="E112" s="37"/>
      <c r="F112" s="38"/>
      <c r="G112" s="18" t="s">
        <v>5</v>
      </c>
      <c r="H112" s="17"/>
    </row>
    <row r="113" spans="1:8" ht="23.25" customHeight="1" x14ac:dyDescent="0.2">
      <c r="A113" s="37"/>
      <c r="B113" s="38"/>
      <c r="C113" s="16" t="s">
        <v>6</v>
      </c>
      <c r="D113" s="19"/>
      <c r="E113" s="37"/>
      <c r="F113" s="38"/>
      <c r="G113" s="18" t="s">
        <v>6</v>
      </c>
      <c r="H113" s="19"/>
    </row>
    <row r="114" spans="1:8" ht="23.25" customHeight="1" x14ac:dyDescent="0.2">
      <c r="A114" s="39"/>
      <c r="B114" s="40"/>
      <c r="C114" s="16" t="s">
        <v>7</v>
      </c>
      <c r="D114" s="19"/>
      <c r="E114" s="39"/>
      <c r="F114" s="40"/>
      <c r="G114" s="18" t="s">
        <v>7</v>
      </c>
      <c r="H114" s="19"/>
    </row>
    <row r="115" spans="1:8" ht="23.25" customHeight="1" x14ac:dyDescent="0.2">
      <c r="A115" s="22" t="s">
        <v>0</v>
      </c>
      <c r="B115" s="46"/>
      <c r="C115" s="18" t="s">
        <v>1</v>
      </c>
      <c r="D115" s="17"/>
      <c r="E115" s="22" t="s">
        <v>0</v>
      </c>
      <c r="F115" s="46"/>
      <c r="G115" s="18" t="s">
        <v>1</v>
      </c>
      <c r="H115" s="17"/>
    </row>
    <row r="116" spans="1:8" ht="23.25" customHeight="1" x14ac:dyDescent="0.2">
      <c r="A116" s="22" t="s">
        <v>2</v>
      </c>
      <c r="B116" s="15"/>
      <c r="C116" s="18" t="s">
        <v>3</v>
      </c>
      <c r="D116" s="17"/>
      <c r="E116" s="22" t="s">
        <v>2</v>
      </c>
      <c r="F116" s="15"/>
      <c r="G116" s="18" t="s">
        <v>3</v>
      </c>
      <c r="H116" s="17"/>
    </row>
    <row r="117" spans="1:8" ht="23.25" customHeight="1" x14ac:dyDescent="0.2">
      <c r="A117" s="37"/>
      <c r="B117" s="38"/>
      <c r="C117" s="16" t="s">
        <v>4</v>
      </c>
      <c r="D117" s="17"/>
      <c r="E117" s="37"/>
      <c r="F117" s="38"/>
      <c r="G117" s="18" t="s">
        <v>4</v>
      </c>
      <c r="H117" s="17"/>
    </row>
    <row r="118" spans="1:8" ht="23.25" customHeight="1" x14ac:dyDescent="0.2">
      <c r="A118" s="37"/>
      <c r="B118" s="38"/>
      <c r="C118" s="16" t="s">
        <v>5</v>
      </c>
      <c r="D118" s="17"/>
      <c r="E118" s="37"/>
      <c r="F118" s="38"/>
      <c r="G118" s="18" t="s">
        <v>5</v>
      </c>
      <c r="H118" s="17"/>
    </row>
    <row r="119" spans="1:8" ht="23.25" customHeight="1" x14ac:dyDescent="0.2">
      <c r="A119" s="37"/>
      <c r="B119" s="38"/>
      <c r="C119" s="16" t="s">
        <v>6</v>
      </c>
      <c r="D119" s="19"/>
      <c r="E119" s="37"/>
      <c r="F119" s="38"/>
      <c r="G119" s="18" t="s">
        <v>6</v>
      </c>
      <c r="H119" s="19"/>
    </row>
    <row r="120" spans="1:8" ht="23.25" customHeight="1" x14ac:dyDescent="0.2">
      <c r="A120" s="39"/>
      <c r="B120" s="40"/>
      <c r="C120" s="16" t="s">
        <v>7</v>
      </c>
      <c r="D120" s="19"/>
      <c r="E120" s="39"/>
      <c r="F120" s="40"/>
      <c r="G120" s="18" t="s">
        <v>7</v>
      </c>
      <c r="H120" s="19"/>
    </row>
    <row r="121" spans="1:8" ht="23.25" customHeight="1" x14ac:dyDescent="0.2">
      <c r="A121" s="45" t="s">
        <v>0</v>
      </c>
      <c r="B121" s="46"/>
      <c r="C121" s="18" t="s">
        <v>1</v>
      </c>
      <c r="D121" s="17"/>
      <c r="E121" s="45" t="s">
        <v>0</v>
      </c>
      <c r="F121" s="46"/>
      <c r="G121" s="18" t="s">
        <v>1</v>
      </c>
      <c r="H121" s="17"/>
    </row>
    <row r="122" spans="1:8" ht="23.25" customHeight="1" x14ac:dyDescent="0.2">
      <c r="A122" s="22" t="s">
        <v>2</v>
      </c>
      <c r="B122" s="15"/>
      <c r="C122" s="18" t="s">
        <v>3</v>
      </c>
      <c r="D122" s="17"/>
      <c r="E122" s="22" t="s">
        <v>2</v>
      </c>
      <c r="F122" s="15"/>
      <c r="G122" s="18" t="s">
        <v>3</v>
      </c>
      <c r="H122" s="17"/>
    </row>
    <row r="123" spans="1:8" ht="23.25" customHeight="1" x14ac:dyDescent="0.2">
      <c r="A123" s="37"/>
      <c r="B123" s="38"/>
      <c r="C123" s="16" t="s">
        <v>4</v>
      </c>
      <c r="D123" s="17"/>
      <c r="E123" s="37"/>
      <c r="F123" s="38"/>
      <c r="G123" s="18" t="s">
        <v>4</v>
      </c>
      <c r="H123" s="17"/>
    </row>
    <row r="124" spans="1:8" ht="23.25" customHeight="1" x14ac:dyDescent="0.2">
      <c r="A124" s="37"/>
      <c r="B124" s="38"/>
      <c r="C124" s="16" t="s">
        <v>5</v>
      </c>
      <c r="D124" s="17"/>
      <c r="E124" s="37"/>
      <c r="F124" s="38"/>
      <c r="G124" s="18" t="s">
        <v>5</v>
      </c>
      <c r="H124" s="17"/>
    </row>
    <row r="125" spans="1:8" ht="23.25" customHeight="1" x14ac:dyDescent="0.2">
      <c r="A125" s="37"/>
      <c r="B125" s="38"/>
      <c r="C125" s="16" t="s">
        <v>6</v>
      </c>
      <c r="D125" s="19"/>
      <c r="E125" s="37"/>
      <c r="F125" s="38"/>
      <c r="G125" s="18" t="s">
        <v>6</v>
      </c>
      <c r="H125" s="19"/>
    </row>
    <row r="126" spans="1:8" ht="23.25" customHeight="1" x14ac:dyDescent="0.2">
      <c r="A126" s="39"/>
      <c r="B126" s="40"/>
      <c r="C126" s="16" t="s">
        <v>7</v>
      </c>
      <c r="D126" s="19"/>
      <c r="E126" s="39"/>
      <c r="F126" s="40"/>
      <c r="G126" s="18" t="s">
        <v>7</v>
      </c>
      <c r="H126" s="19"/>
    </row>
    <row r="127" spans="1:8" ht="23.25" customHeight="1" x14ac:dyDescent="0.2">
      <c r="A127" s="22" t="s">
        <v>0</v>
      </c>
      <c r="B127" s="46"/>
      <c r="C127" s="18" t="s">
        <v>1</v>
      </c>
      <c r="D127" s="17"/>
      <c r="E127" s="22" t="s">
        <v>0</v>
      </c>
      <c r="F127" s="46"/>
      <c r="G127" s="18" t="s">
        <v>1</v>
      </c>
      <c r="H127" s="17"/>
    </row>
    <row r="128" spans="1:8" ht="23.25" customHeight="1" x14ac:dyDescent="0.2">
      <c r="A128" s="22" t="s">
        <v>2</v>
      </c>
      <c r="B128" s="15"/>
      <c r="C128" s="18" t="s">
        <v>3</v>
      </c>
      <c r="D128" s="17"/>
      <c r="E128" s="22" t="s">
        <v>2</v>
      </c>
      <c r="F128" s="15"/>
      <c r="G128" s="18" t="s">
        <v>3</v>
      </c>
      <c r="H128" s="17"/>
    </row>
    <row r="129" spans="1:8" ht="23.25" customHeight="1" x14ac:dyDescent="0.2">
      <c r="A129" s="37"/>
      <c r="B129" s="38"/>
      <c r="C129" s="16" t="s">
        <v>4</v>
      </c>
      <c r="D129" s="17"/>
      <c r="E129" s="37"/>
      <c r="F129" s="38"/>
      <c r="G129" s="18" t="s">
        <v>4</v>
      </c>
      <c r="H129" s="17"/>
    </row>
    <row r="130" spans="1:8" ht="23.25" customHeight="1" x14ac:dyDescent="0.2">
      <c r="A130" s="37"/>
      <c r="B130" s="38"/>
      <c r="C130" s="16" t="s">
        <v>5</v>
      </c>
      <c r="D130" s="17"/>
      <c r="E130" s="37"/>
      <c r="F130" s="38"/>
      <c r="G130" s="18" t="s">
        <v>5</v>
      </c>
      <c r="H130" s="17"/>
    </row>
    <row r="131" spans="1:8" ht="23.25" customHeight="1" x14ac:dyDescent="0.2">
      <c r="A131" s="37"/>
      <c r="B131" s="38"/>
      <c r="C131" s="16" t="s">
        <v>6</v>
      </c>
      <c r="D131" s="19"/>
      <c r="E131" s="37"/>
      <c r="F131" s="38"/>
      <c r="G131" s="18" t="s">
        <v>6</v>
      </c>
      <c r="H131" s="19"/>
    </row>
    <row r="132" spans="1:8" ht="23.25" customHeight="1" x14ac:dyDescent="0.2">
      <c r="A132" s="39"/>
      <c r="B132" s="40"/>
      <c r="C132" s="16" t="s">
        <v>7</v>
      </c>
      <c r="D132" s="19"/>
      <c r="E132" s="39"/>
      <c r="F132" s="40"/>
      <c r="G132" s="18" t="s">
        <v>7</v>
      </c>
      <c r="H132" s="19"/>
    </row>
    <row r="133" spans="1:8" ht="23.25" customHeight="1" x14ac:dyDescent="0.2">
      <c r="A133" s="22" t="s">
        <v>0</v>
      </c>
      <c r="B133" s="46"/>
      <c r="C133" s="18" t="s">
        <v>1</v>
      </c>
      <c r="D133" s="17"/>
      <c r="E133" s="22" t="s">
        <v>0</v>
      </c>
      <c r="F133" s="46"/>
      <c r="G133" s="18" t="s">
        <v>1</v>
      </c>
      <c r="H133" s="17"/>
    </row>
    <row r="134" spans="1:8" ht="23.25" customHeight="1" x14ac:dyDescent="0.2">
      <c r="A134" s="22" t="s">
        <v>2</v>
      </c>
      <c r="B134" s="15"/>
      <c r="C134" s="18" t="s">
        <v>3</v>
      </c>
      <c r="D134" s="17"/>
      <c r="E134" s="22" t="s">
        <v>2</v>
      </c>
      <c r="F134" s="15"/>
      <c r="G134" s="18" t="s">
        <v>3</v>
      </c>
      <c r="H134" s="17"/>
    </row>
    <row r="135" spans="1:8" ht="23.25" customHeight="1" x14ac:dyDescent="0.2">
      <c r="A135" s="37"/>
      <c r="B135" s="38"/>
      <c r="C135" s="16" t="s">
        <v>4</v>
      </c>
      <c r="D135" s="17"/>
      <c r="E135" s="37"/>
      <c r="F135" s="38"/>
      <c r="G135" s="18" t="s">
        <v>4</v>
      </c>
      <c r="H135" s="17"/>
    </row>
    <row r="136" spans="1:8" ht="23.25" customHeight="1" x14ac:dyDescent="0.2">
      <c r="A136" s="37"/>
      <c r="B136" s="38"/>
      <c r="C136" s="16" t="s">
        <v>5</v>
      </c>
      <c r="D136" s="17"/>
      <c r="E136" s="37"/>
      <c r="F136" s="38"/>
      <c r="G136" s="18" t="s">
        <v>5</v>
      </c>
      <c r="H136" s="17"/>
    </row>
    <row r="137" spans="1:8" ht="23.25" customHeight="1" x14ac:dyDescent="0.2">
      <c r="A137" s="37"/>
      <c r="B137" s="38"/>
      <c r="C137" s="16" t="s">
        <v>6</v>
      </c>
      <c r="D137" s="19"/>
      <c r="E137" s="37"/>
      <c r="F137" s="38"/>
      <c r="G137" s="18" t="s">
        <v>6</v>
      </c>
      <c r="H137" s="19"/>
    </row>
    <row r="138" spans="1:8" ht="23.25" customHeight="1" x14ac:dyDescent="0.2">
      <c r="A138" s="39"/>
      <c r="B138" s="40"/>
      <c r="C138" s="16" t="s">
        <v>7</v>
      </c>
      <c r="D138" s="19"/>
      <c r="E138" s="39"/>
      <c r="F138" s="40"/>
      <c r="G138" s="18" t="s">
        <v>7</v>
      </c>
      <c r="H138" s="19"/>
    </row>
    <row r="139" spans="1:8" ht="23.25" customHeight="1" x14ac:dyDescent="0.2">
      <c r="A139" s="22" t="s">
        <v>0</v>
      </c>
      <c r="B139" s="46"/>
      <c r="C139" s="18" t="s">
        <v>1</v>
      </c>
      <c r="D139" s="17"/>
      <c r="E139" s="22" t="s">
        <v>0</v>
      </c>
      <c r="F139" s="46"/>
      <c r="G139" s="18" t="s">
        <v>1</v>
      </c>
      <c r="H139" s="17"/>
    </row>
    <row r="140" spans="1:8" ht="23.25" customHeight="1" x14ac:dyDescent="0.2">
      <c r="A140" s="22" t="s">
        <v>2</v>
      </c>
      <c r="B140" s="15"/>
      <c r="C140" s="18" t="s">
        <v>3</v>
      </c>
      <c r="D140" s="17"/>
      <c r="E140" s="22" t="s">
        <v>2</v>
      </c>
      <c r="F140" s="15"/>
      <c r="G140" s="18" t="s">
        <v>3</v>
      </c>
      <c r="H140" s="17"/>
    </row>
    <row r="141" spans="1:8" ht="23.25" customHeight="1" x14ac:dyDescent="0.2">
      <c r="A141" s="37"/>
      <c r="B141" s="38"/>
      <c r="C141" s="16" t="s">
        <v>4</v>
      </c>
      <c r="D141" s="17"/>
      <c r="E141" s="37"/>
      <c r="F141" s="38"/>
      <c r="G141" s="18" t="s">
        <v>4</v>
      </c>
      <c r="H141" s="17"/>
    </row>
    <row r="142" spans="1:8" ht="23.25" customHeight="1" x14ac:dyDescent="0.2">
      <c r="A142" s="37"/>
      <c r="B142" s="38"/>
      <c r="C142" s="16" t="s">
        <v>5</v>
      </c>
      <c r="D142" s="17"/>
      <c r="E142" s="37"/>
      <c r="F142" s="38"/>
      <c r="G142" s="18" t="s">
        <v>5</v>
      </c>
      <c r="H142" s="17"/>
    </row>
    <row r="143" spans="1:8" ht="23.25" customHeight="1" x14ac:dyDescent="0.2">
      <c r="A143" s="37"/>
      <c r="B143" s="38"/>
      <c r="C143" s="16" t="s">
        <v>6</v>
      </c>
      <c r="D143" s="19"/>
      <c r="E143" s="37"/>
      <c r="F143" s="38"/>
      <c r="G143" s="18" t="s">
        <v>6</v>
      </c>
      <c r="H143" s="19"/>
    </row>
    <row r="144" spans="1:8" ht="23.25" customHeight="1" x14ac:dyDescent="0.2">
      <c r="A144" s="39"/>
      <c r="B144" s="40"/>
      <c r="C144" s="16" t="s">
        <v>7</v>
      </c>
      <c r="D144" s="19"/>
      <c r="E144" s="39"/>
      <c r="F144" s="40"/>
      <c r="G144" s="18" t="s">
        <v>7</v>
      </c>
      <c r="H144" s="19"/>
    </row>
    <row r="145" spans="1:8" ht="23.25" customHeight="1" x14ac:dyDescent="0.2">
      <c r="A145" s="22" t="s">
        <v>0</v>
      </c>
      <c r="B145" s="46"/>
      <c r="C145" s="18" t="s">
        <v>1</v>
      </c>
      <c r="D145" s="17"/>
      <c r="E145" s="22" t="s">
        <v>0</v>
      </c>
      <c r="F145" s="46"/>
      <c r="G145" s="18" t="s">
        <v>1</v>
      </c>
      <c r="H145" s="17"/>
    </row>
    <row r="146" spans="1:8" ht="23.25" customHeight="1" x14ac:dyDescent="0.2">
      <c r="A146" s="22" t="s">
        <v>2</v>
      </c>
      <c r="B146" s="15"/>
      <c r="C146" s="18" t="s">
        <v>3</v>
      </c>
      <c r="D146" s="17"/>
      <c r="E146" s="22" t="s">
        <v>2</v>
      </c>
      <c r="F146" s="15"/>
      <c r="G146" s="18" t="s">
        <v>3</v>
      </c>
      <c r="H146" s="17"/>
    </row>
    <row r="147" spans="1:8" ht="23.25" customHeight="1" x14ac:dyDescent="0.2">
      <c r="A147" s="37"/>
      <c r="B147" s="38"/>
      <c r="C147" s="16" t="s">
        <v>4</v>
      </c>
      <c r="D147" s="17"/>
      <c r="E147" s="37"/>
      <c r="F147" s="38"/>
      <c r="G147" s="18" t="s">
        <v>4</v>
      </c>
      <c r="H147" s="17"/>
    </row>
    <row r="148" spans="1:8" ht="23.25" customHeight="1" x14ac:dyDescent="0.2">
      <c r="A148" s="37"/>
      <c r="B148" s="38"/>
      <c r="C148" s="16" t="s">
        <v>5</v>
      </c>
      <c r="D148" s="17"/>
      <c r="E148" s="37"/>
      <c r="F148" s="38"/>
      <c r="G148" s="18" t="s">
        <v>5</v>
      </c>
      <c r="H148" s="17"/>
    </row>
    <row r="149" spans="1:8" ht="23.25" customHeight="1" x14ac:dyDescent="0.2">
      <c r="A149" s="37"/>
      <c r="B149" s="38"/>
      <c r="C149" s="16" t="s">
        <v>6</v>
      </c>
      <c r="D149" s="19"/>
      <c r="E149" s="37"/>
      <c r="F149" s="38"/>
      <c r="G149" s="18" t="s">
        <v>6</v>
      </c>
      <c r="H149" s="19"/>
    </row>
    <row r="150" spans="1:8" ht="23.25" customHeight="1" x14ac:dyDescent="0.2">
      <c r="A150" s="39"/>
      <c r="B150" s="40"/>
      <c r="C150" s="16" t="s">
        <v>7</v>
      </c>
      <c r="D150" s="19"/>
      <c r="E150" s="39"/>
      <c r="F150" s="40"/>
      <c r="G150" s="18" t="s">
        <v>7</v>
      </c>
      <c r="H150" s="19"/>
    </row>
  </sheetData>
  <sheetProtection algorithmName="SHA-512" hashValue="+ArPpuZNXQ194db52pHjb7VbAwsdlr9LHhK2v/Tbm3bjLTqVNqEPimo1UerLLUwSnL0lsaKTnI2fwxkehMpUcg==" saltValue="ObH19Yee8+Y4Lr+NIzlSvQ==" spinCount="100000" sheet="1" objects="1" scenarios="1"/>
  <pageMargins left="0.25" right="0.25" top="0.75" bottom="0.75" header="0.3" footer="0.3"/>
  <pageSetup paperSize="9" orientation="portrait" r:id="rId1"/>
  <headerFooter>
    <oddFooter>&amp;L&amp;"Tahoma,Normal"&amp;20Klubbpokalen Hopp&amp;C&amp;"Tahoma,Normal"&amp;14 2026-03-31</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910D6AE-20D0-B040-AA5F-AFF68E220A32}">
          <x14:formula1>
            <xm:f>'Hopp lista'!$A$1:$A$8</xm:f>
          </x14:formula1>
          <xm:sqref>B1 F1 B7 F7 B13 F13 B19 F19 B25 F25 B31 F31 B37 F37 B43 F43 B49 F49 B55 F55 B61 F61 B67 F67 B73 F73 B79 F79 B85 F85 B91 F91 B97 F97 B103 F103 B109 F109 B115 F115 B121 F121 B127 F127 B133 F133 B139 F139 B145 F145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64B0C-5AE7-42BE-BB74-0D983E670C3C}">
  <sheetPr>
    <tabColor rgb="FF92D050"/>
  </sheetPr>
  <dimension ref="A1:N168"/>
  <sheetViews>
    <sheetView zoomScale="65" zoomScaleNormal="170" workbookViewId="0">
      <selection activeCell="Q6" sqref="Q6"/>
    </sheetView>
  </sheetViews>
  <sheetFormatPr defaultColWidth="10.5" defaultRowHeight="15.75" x14ac:dyDescent="0.25"/>
  <cols>
    <col min="1" max="10" width="9.5" style="4" customWidth="1"/>
    <col min="11" max="11" width="2.5" style="4" bestFit="1" customWidth="1"/>
    <col min="12" max="12" width="13.875" style="4" bestFit="1" customWidth="1"/>
    <col min="13" max="13" width="7.5" style="4" bestFit="1" customWidth="1"/>
    <col min="14" max="14" width="8.5" style="4" customWidth="1"/>
    <col min="15" max="16384" width="10.5" style="4"/>
  </cols>
  <sheetData>
    <row r="1" spans="1:14" ht="30" customHeight="1" x14ac:dyDescent="0.25">
      <c r="A1" s="3"/>
      <c r="B1" s="3"/>
      <c r="C1" s="3"/>
      <c r="D1" s="3"/>
      <c r="E1" s="3"/>
      <c r="F1" s="3"/>
      <c r="G1" s="3"/>
      <c r="H1" s="3"/>
      <c r="I1" s="3"/>
      <c r="J1" s="3"/>
      <c r="K1" s="47" t="s">
        <v>12</v>
      </c>
      <c r="L1" s="48"/>
      <c r="M1" s="23" t="s">
        <v>13</v>
      </c>
      <c r="N1" s="24"/>
    </row>
    <row r="2" spans="1:14" ht="12" customHeight="1" x14ac:dyDescent="0.25">
      <c r="A2" s="11" t="str">
        <f>IF(AND(A1&lt;&gt;"", COUNTIF($A1:A1, A1)=1), 0.2, "")</f>
        <v/>
      </c>
      <c r="B2" s="11" t="str">
        <f>IF(AND(B1&lt;&gt;"", COUNTIF($A1:B1, B1)=1), 0.2, "")</f>
        <v/>
      </c>
      <c r="C2" s="11" t="str">
        <f>IF(AND(C1&lt;&gt;"", COUNTIF($A1:C1, C1)=1), 0.2, "")</f>
        <v/>
      </c>
      <c r="D2" s="11" t="str">
        <f>IF(AND(D1&lt;&gt;"", COUNTIF($A1:D1, D1)=1), 0.2, "")</f>
        <v/>
      </c>
      <c r="E2" s="11" t="str">
        <f>IF(AND(E1&lt;&gt;"", COUNTIF($A1:E1, E1)=1), 0.2, "")</f>
        <v/>
      </c>
      <c r="F2" s="11" t="str">
        <f>IF(AND(F1&lt;&gt;"", COUNTIF($A1:F1, F1)=1), 0.2, "")</f>
        <v/>
      </c>
      <c r="G2" s="11" t="str">
        <f>IF(AND(G1&lt;&gt;"", COUNTIF($A1:G1, G1)=1), 0.2, "")</f>
        <v/>
      </c>
      <c r="H2" s="11" t="str">
        <f>IF(AND(H1&lt;&gt;"", COUNTIF($A1:H1, H1)=1), 0.2, "")</f>
        <v/>
      </c>
      <c r="I2" s="11" t="str">
        <f>IF(AND(I1&lt;&gt;"", COUNTIF($A1:I1, I1)=1), 0.2, "")</f>
        <v/>
      </c>
      <c r="J2" s="11" t="str">
        <f>IF(AND(J1&lt;&gt;"", COUNTIF($A1:J1, J1)=1), 0.2, "")</f>
        <v/>
      </c>
      <c r="K2" s="49"/>
      <c r="L2" s="51" t="s">
        <v>14</v>
      </c>
      <c r="M2" s="53" t="s">
        <v>15</v>
      </c>
      <c r="N2" s="55"/>
    </row>
    <row r="3" spans="1:14" ht="12.95" customHeight="1" x14ac:dyDescent="0.25">
      <c r="A3" s="13" t="str" cm="1">
        <f t="array" ref="A3">IF(A1="Hjulöversving minst 90°", "CR 1+4", IF(A1&lt;&gt;"", IF(_xlfn.SWITCH(A1,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3" s="12" t="str" cm="1">
        <f t="array" ref="B3">IF(B1="Hjulöversving minst 90°", "CR 1+4", IF(B1&lt;&gt;"", IF(_xlfn.SWITCH(B1,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3" s="12" t="str" cm="1">
        <f t="array" ref="C3">IF(C1="Hjulöversving minst 90°", "CR 1+4", IF(C1&lt;&gt;"", IF(_xlfn.SWITCH(C1,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3" s="12" t="str" cm="1">
        <f t="array" ref="D3">IF(D1="Hjulöversving minst 90°", "CR 1+4", IF(D1&lt;&gt;"", IF(_xlfn.SWITCH(D1,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3" s="12" t="str" cm="1">
        <f t="array" ref="E3">IF(E1="Hjulöversving minst 90°", "CR 1+4", IF(E1&lt;&gt;"", IF(_xlfn.SWITCH(E1,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3" s="12" t="str" cm="1">
        <f t="array" ref="F3">IF(F1="Hjulöversving minst 90°", "CR 1+4", IF(F1&lt;&gt;"", IF(_xlfn.SWITCH(F1,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3" s="12" t="str" cm="1">
        <f t="array" ref="G3">IF(G1="Hjulöversving minst 90°", "CR 1+4", IF(G1&lt;&gt;"", IF(_xlfn.SWITCH(G1,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3" s="12" t="str" cm="1">
        <f t="array" ref="H3">IF(H1="Hjulöversving minst 90°", "CR 1+4", IF(H1&lt;&gt;"", IF(_xlfn.SWITCH(H1,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3" s="12" t="str" cm="1">
        <f t="array" ref="I3">IF(I1="Hjulöversving minst 90°", "CR 1+4", IF(I1&lt;&gt;"", IF(_xlfn.SWITCH(I1,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3" s="12" t="str" cm="1">
        <f t="array" ref="J3">IF(J1="Hjulöversving minst 90°", "CR 1+4", IF(J1&lt;&gt;"", IF(_xlfn.SWITCH(J1,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_xlfn.SWITCH(J1,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3" s="50"/>
      <c r="L3" s="52"/>
      <c r="M3" s="54"/>
      <c r="N3" s="56"/>
    </row>
    <row r="4" spans="1:14" ht="24.95" customHeight="1" x14ac:dyDescent="0.25">
      <c r="A4" s="31"/>
      <c r="B4" s="32"/>
      <c r="C4" s="32"/>
      <c r="D4" s="32"/>
      <c r="E4" s="32"/>
      <c r="F4" s="32"/>
      <c r="G4" s="32"/>
      <c r="H4" s="32"/>
      <c r="I4" s="32"/>
      <c r="J4" s="32"/>
      <c r="K4" s="25"/>
      <c r="L4" s="36" t="s">
        <v>16</v>
      </c>
      <c r="M4" s="23" t="s">
        <v>5</v>
      </c>
      <c r="N4" s="27"/>
    </row>
    <row r="5" spans="1:14" s="6" customFormat="1" ht="24.95" customHeight="1" x14ac:dyDescent="0.2">
      <c r="A5" s="33"/>
      <c r="B5" s="34"/>
      <c r="C5" s="34"/>
      <c r="D5" s="34"/>
      <c r="E5" s="34"/>
      <c r="F5" s="34"/>
      <c r="G5" s="35"/>
      <c r="H5" s="34"/>
      <c r="I5" s="34"/>
      <c r="J5" s="34"/>
      <c r="K5" s="25"/>
      <c r="L5" s="36" t="s">
        <v>17</v>
      </c>
      <c r="M5" s="23" t="s">
        <v>18</v>
      </c>
      <c r="N5" s="28"/>
    </row>
    <row r="6" spans="1:14" s="6" customFormat="1" ht="24.95" customHeight="1" x14ac:dyDescent="0.2">
      <c r="A6" s="33"/>
      <c r="B6" s="34"/>
      <c r="C6" s="34"/>
      <c r="D6" s="34"/>
      <c r="E6" s="34"/>
      <c r="F6" s="34"/>
      <c r="G6" s="34"/>
      <c r="H6" s="34"/>
      <c r="I6" s="34"/>
      <c r="J6" s="34"/>
      <c r="K6" s="25"/>
      <c r="L6" s="36" t="s">
        <v>19</v>
      </c>
      <c r="M6" s="23" t="s">
        <v>6</v>
      </c>
      <c r="N6" s="28"/>
    </row>
    <row r="7" spans="1:14" ht="24.95" customHeight="1" x14ac:dyDescent="0.25">
      <c r="A7" s="7" t="s">
        <v>20</v>
      </c>
      <c r="B7" s="8" t="s">
        <v>133</v>
      </c>
      <c r="C7" s="9"/>
      <c r="D7" s="9"/>
      <c r="E7" s="9"/>
      <c r="F7" s="9"/>
      <c r="G7" s="9"/>
      <c r="H7" s="9"/>
      <c r="I7" s="9"/>
      <c r="J7" s="10"/>
      <c r="K7" s="25"/>
      <c r="L7" s="36" t="s">
        <v>21</v>
      </c>
      <c r="M7" s="23" t="s">
        <v>22</v>
      </c>
      <c r="N7" s="29"/>
    </row>
    <row r="8" spans="1:14" ht="30" customHeight="1" x14ac:dyDescent="0.25">
      <c r="A8" s="3"/>
      <c r="B8" s="3"/>
      <c r="C8" s="3"/>
      <c r="D8" s="3"/>
      <c r="E8" s="3"/>
      <c r="F8" s="3"/>
      <c r="G8" s="3"/>
      <c r="H8" s="3"/>
      <c r="I8" s="3"/>
      <c r="J8" s="3"/>
      <c r="K8" s="47" t="s">
        <v>12</v>
      </c>
      <c r="L8" s="48"/>
      <c r="M8" s="23" t="s">
        <v>13</v>
      </c>
      <c r="N8" s="24"/>
    </row>
    <row r="9" spans="1:14" ht="12" customHeight="1" x14ac:dyDescent="0.25">
      <c r="A9" s="11" t="str">
        <f>IF(AND(A8&lt;&gt;"", COUNTIF($A8:A8, A8)=1), 0.2, "")</f>
        <v/>
      </c>
      <c r="B9" s="11" t="str">
        <f>IF(AND(B8&lt;&gt;"", COUNTIF($A8:B8, B8)=1), 0.2, "")</f>
        <v/>
      </c>
      <c r="C9" s="11" t="str">
        <f>IF(AND(C8&lt;&gt;"", COUNTIF($A8:C8, C8)=1), 0.2, "")</f>
        <v/>
      </c>
      <c r="D9" s="11" t="str">
        <f>IF(AND(D8&lt;&gt;"", COUNTIF($A8:D8, D8)=1), 0.2, "")</f>
        <v/>
      </c>
      <c r="E9" s="11" t="str">
        <f>IF(AND(E8&lt;&gt;"", COUNTIF($A8:E8, E8)=1), 0.2, "")</f>
        <v/>
      </c>
      <c r="F9" s="11" t="str">
        <f>IF(AND(F8&lt;&gt;"", COUNTIF($A8:F8, F8)=1), 0.2, "")</f>
        <v/>
      </c>
      <c r="G9" s="11" t="str">
        <f>IF(AND(G8&lt;&gt;"", COUNTIF($A8:G8, G8)=1), 0.2, "")</f>
        <v/>
      </c>
      <c r="H9" s="11" t="str">
        <f>IF(AND(H8&lt;&gt;"", COUNTIF($A8:H8, H8)=1), 0.2, "")</f>
        <v/>
      </c>
      <c r="I9" s="11" t="str">
        <f>IF(AND(I8&lt;&gt;"", COUNTIF($A8:I8, I8)=1), 0.2, "")</f>
        <v/>
      </c>
      <c r="J9" s="11" t="str">
        <f>IF(AND(J8&lt;&gt;"", COUNTIF($A8:J8, J8)=1), 0.2, "")</f>
        <v/>
      </c>
      <c r="K9" s="49"/>
      <c r="L9" s="51" t="s">
        <v>14</v>
      </c>
      <c r="M9" s="53" t="s">
        <v>15</v>
      </c>
      <c r="N9" s="55"/>
    </row>
    <row r="10" spans="1:14" ht="12.95" customHeight="1" x14ac:dyDescent="0.25">
      <c r="A10" s="13" t="str" cm="1">
        <f t="array" ref="A10">IF(A8="Hjulöversving minst 90°", "CR 1+4", IF(A8&lt;&gt;"", IF(_xlfn.SWITCH(A8,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10" s="12" t="str" cm="1">
        <f t="array" ref="B10">IF(B8="Hjulöversving minst 90°", "CR 1+4", IF(B8&lt;&gt;"", IF(_xlfn.SWITCH(B8,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10" s="12" t="str" cm="1">
        <f t="array" ref="C10">IF(C8="Hjulöversving minst 90°", "CR 1+4", IF(C8&lt;&gt;"", IF(_xlfn.SWITCH(C8,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10" s="12" t="str" cm="1">
        <f t="array" ref="D10">IF(D8="Hjulöversving minst 90°", "CR 1+4", IF(D8&lt;&gt;"", IF(_xlfn.SWITCH(D8,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10" s="12" t="str" cm="1">
        <f t="array" ref="E10">IF(E8="Hjulöversving minst 90°", "CR 1+4", IF(E8&lt;&gt;"", IF(_xlfn.SWITCH(E8,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10" s="12" t="str" cm="1">
        <f t="array" ref="F10">IF(F8="Hjulöversving minst 90°", "CR 1+4", IF(F8&lt;&gt;"", IF(_xlfn.SWITCH(F8,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10" s="12" t="str" cm="1">
        <f t="array" ref="G10">IF(G8="Hjulöversving minst 90°", "CR 1+4", IF(G8&lt;&gt;"", IF(_xlfn.SWITCH(G8,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10" s="12" t="str" cm="1">
        <f t="array" ref="H10">IF(H8="Hjulöversving minst 90°", "CR 1+4", IF(H8&lt;&gt;"", IF(_xlfn.SWITCH(H8,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10" s="12" t="str" cm="1">
        <f t="array" ref="I10">IF(I8="Hjulöversving minst 90°", "CR 1+4", IF(I8&lt;&gt;"", IF(_xlfn.SWITCH(I8,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10" s="12" t="str" cm="1">
        <f t="array" ref="J10">IF(J8="Hjulöversving minst 90°", "CR 1+4", IF(J8&lt;&gt;"", IF(_xlfn.SWITCH(J8,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_xlfn.SWITCH(J8,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10" s="50"/>
      <c r="L10" s="52"/>
      <c r="M10" s="54"/>
      <c r="N10" s="56"/>
    </row>
    <row r="11" spans="1:14" ht="24.95" customHeight="1" x14ac:dyDescent="0.25">
      <c r="A11" s="31"/>
      <c r="B11" s="32"/>
      <c r="C11" s="32"/>
      <c r="D11" s="32"/>
      <c r="E11" s="32"/>
      <c r="F11" s="32"/>
      <c r="G11" s="32"/>
      <c r="H11" s="32"/>
      <c r="I11" s="32"/>
      <c r="J11" s="32"/>
      <c r="K11" s="25"/>
      <c r="L11" s="36" t="s">
        <v>16</v>
      </c>
      <c r="M11" s="23" t="s">
        <v>5</v>
      </c>
      <c r="N11" s="27"/>
    </row>
    <row r="12" spans="1:14" s="6" customFormat="1" ht="24.95" customHeight="1" x14ac:dyDescent="0.2">
      <c r="A12" s="33"/>
      <c r="B12" s="34"/>
      <c r="C12" s="34"/>
      <c r="D12" s="34"/>
      <c r="E12" s="34"/>
      <c r="F12" s="34"/>
      <c r="G12" s="35"/>
      <c r="H12" s="34"/>
      <c r="I12" s="34"/>
      <c r="J12" s="34"/>
      <c r="K12" s="25"/>
      <c r="L12" s="36" t="s">
        <v>17</v>
      </c>
      <c r="M12" s="23" t="s">
        <v>18</v>
      </c>
      <c r="N12" s="28"/>
    </row>
    <row r="13" spans="1:14" s="6" customFormat="1" ht="24.95" customHeight="1" x14ac:dyDescent="0.2">
      <c r="A13" s="33"/>
      <c r="B13" s="34"/>
      <c r="C13" s="34"/>
      <c r="D13" s="34"/>
      <c r="E13" s="34"/>
      <c r="F13" s="34"/>
      <c r="G13" s="34"/>
      <c r="H13" s="34"/>
      <c r="I13" s="34"/>
      <c r="J13" s="34"/>
      <c r="K13" s="25"/>
      <c r="L13" s="36" t="s">
        <v>19</v>
      </c>
      <c r="M13" s="23" t="s">
        <v>6</v>
      </c>
      <c r="N13" s="28"/>
    </row>
    <row r="14" spans="1:14" ht="24.95" customHeight="1" x14ac:dyDescent="0.25">
      <c r="A14" s="7" t="s">
        <v>20</v>
      </c>
      <c r="B14" s="8" t="s">
        <v>133</v>
      </c>
      <c r="C14" s="9"/>
      <c r="D14" s="9"/>
      <c r="E14" s="9"/>
      <c r="F14" s="9"/>
      <c r="G14" s="9"/>
      <c r="H14" s="9"/>
      <c r="I14" s="9"/>
      <c r="J14" s="10"/>
      <c r="K14" s="25"/>
      <c r="L14" s="36" t="s">
        <v>21</v>
      </c>
      <c r="M14" s="23" t="s">
        <v>22</v>
      </c>
      <c r="N14" s="29"/>
    </row>
    <row r="15" spans="1:14" ht="30" customHeight="1" x14ac:dyDescent="0.25">
      <c r="A15" s="3"/>
      <c r="B15" s="3"/>
      <c r="C15" s="3"/>
      <c r="D15" s="3"/>
      <c r="E15" s="3"/>
      <c r="F15" s="3"/>
      <c r="G15" s="3"/>
      <c r="H15" s="3"/>
      <c r="I15" s="3"/>
      <c r="J15" s="3"/>
      <c r="K15" s="47" t="s">
        <v>12</v>
      </c>
      <c r="L15" s="48"/>
      <c r="M15" s="23" t="s">
        <v>13</v>
      </c>
      <c r="N15" s="24"/>
    </row>
    <row r="16" spans="1:14" ht="12" customHeight="1" x14ac:dyDescent="0.25">
      <c r="A16" s="11" t="str">
        <f>IF(AND(A15&lt;&gt;"", COUNTIF($A15:A15, A15)=1), 0.2, "")</f>
        <v/>
      </c>
      <c r="B16" s="11" t="str">
        <f>IF(AND(B15&lt;&gt;"", COUNTIF($A15:B15, B15)=1), 0.2, "")</f>
        <v/>
      </c>
      <c r="C16" s="11" t="str">
        <f>IF(AND(C15&lt;&gt;"", COUNTIF($A15:C15, C15)=1), 0.2, "")</f>
        <v/>
      </c>
      <c r="D16" s="11" t="str">
        <f>IF(AND(D15&lt;&gt;"", COUNTIF($A15:D15, D15)=1), 0.2, "")</f>
        <v/>
      </c>
      <c r="E16" s="11" t="str">
        <f>IF(AND(E15&lt;&gt;"", COUNTIF($A15:E15, E15)=1), 0.2, "")</f>
        <v/>
      </c>
      <c r="F16" s="11" t="str">
        <f>IF(AND(F15&lt;&gt;"", COUNTIF($A15:F15, F15)=1), 0.2, "")</f>
        <v/>
      </c>
      <c r="G16" s="11" t="str">
        <f>IF(AND(G15&lt;&gt;"", COUNTIF($A15:G15, G15)=1), 0.2, "")</f>
        <v/>
      </c>
      <c r="H16" s="11" t="str">
        <f>IF(AND(H15&lt;&gt;"", COUNTIF($A15:H15, H15)=1), 0.2, "")</f>
        <v/>
      </c>
      <c r="I16" s="11" t="str">
        <f>IF(AND(I15&lt;&gt;"", COUNTIF($A15:I15, I15)=1), 0.2, "")</f>
        <v/>
      </c>
      <c r="J16" s="11" t="str">
        <f>IF(AND(J15&lt;&gt;"", COUNTIF($A15:J15, J15)=1), 0.2, "")</f>
        <v/>
      </c>
      <c r="K16" s="49"/>
      <c r="L16" s="51" t="s">
        <v>14</v>
      </c>
      <c r="M16" s="53" t="s">
        <v>15</v>
      </c>
      <c r="N16" s="55"/>
    </row>
    <row r="17" spans="1:14" ht="12.95" customHeight="1" x14ac:dyDescent="0.25">
      <c r="A17" s="13" t="str" cm="1">
        <f t="array" ref="A17">IF(A15="Hjulöversving minst 90°", "CR 1+4", IF(A15&lt;&gt;"", IF(_xlfn.SWITCH(A15,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_xlfn.SWITCH(A15,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17" s="12" t="str" cm="1">
        <f t="array" ref="B17">IF(B15="Hjulöversving minst 90°", "CR 1+4", IF(B15&lt;&gt;"", IF(_xlfn.SWITCH(B15,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_xlfn.SWITCH(B15,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17" s="12" t="str" cm="1">
        <f t="array" ref="C17">IF(C15="Hjulöversving minst 90°", "CR 1+4", IF(C15&lt;&gt;"", IF(_xlfn.SWITCH(C15,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_xlfn.SWITCH(C15,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17" s="12" t="str" cm="1">
        <f t="array" ref="D17">IF(D15="Hjulöversving minst 90°", "CR 1+4", IF(D15&lt;&gt;"", IF(_xlfn.SWITCH(D15,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_xlfn.SWITCH(D15,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17" s="12" t="str" cm="1">
        <f t="array" ref="E17">IF(E15="Hjulöversving minst 90°", "CR 1+4", IF(E15&lt;&gt;"", IF(_xlfn.SWITCH(E15,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_xlfn.SWITCH(E15,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17" s="12" t="str" cm="1">
        <f t="array" ref="F17">IF(F15="Hjulöversving minst 90°", "CR 1+4", IF(F15&lt;&gt;"", IF(_xlfn.SWITCH(F15,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_xlfn.SWITCH(F15,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17" s="12" t="str" cm="1">
        <f t="array" ref="G17">IF(G15="Hjulöversving minst 90°", "CR 1+4", IF(G15&lt;&gt;"", IF(_xlfn.SWITCH(G15,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_xlfn.SWITCH(G15,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17" s="12" t="str" cm="1">
        <f t="array" ref="H17">IF(H15="Hjulöversving minst 90°", "CR 1+4", IF(H15&lt;&gt;"", IF(_xlfn.SWITCH(H15,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_xlfn.SWITCH(H15,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17" s="12" t="str" cm="1">
        <f t="array" ref="I17">IF(I15="Hjulöversving minst 90°", "CR 1+4", IF(I15&lt;&gt;"", IF(_xlfn.SWITCH(I15,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_xlfn.SWITCH(I15,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17" s="12" t="str" cm="1">
        <f t="array" ref="J17">IF(J15="Hjulöversving minst 90°", "CR 1+4", IF(J15&lt;&gt;"", IF(_xlfn.SWITCH(J15,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_xlfn.SWITCH(J15,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17" s="50"/>
      <c r="L17" s="52"/>
      <c r="M17" s="54"/>
      <c r="N17" s="56"/>
    </row>
    <row r="18" spans="1:14" ht="24.95" customHeight="1" x14ac:dyDescent="0.25">
      <c r="A18" s="31"/>
      <c r="B18" s="32"/>
      <c r="C18" s="32"/>
      <c r="D18" s="32"/>
      <c r="E18" s="32"/>
      <c r="F18" s="32"/>
      <c r="G18" s="32"/>
      <c r="H18" s="32"/>
      <c r="I18" s="32"/>
      <c r="J18" s="32"/>
      <c r="K18" s="25"/>
      <c r="L18" s="36" t="s">
        <v>16</v>
      </c>
      <c r="M18" s="23" t="s">
        <v>5</v>
      </c>
      <c r="N18" s="27"/>
    </row>
    <row r="19" spans="1:14" s="6" customFormat="1" ht="24.95" customHeight="1" x14ac:dyDescent="0.2">
      <c r="A19" s="33"/>
      <c r="B19" s="34"/>
      <c r="C19" s="34"/>
      <c r="D19" s="34"/>
      <c r="E19" s="34"/>
      <c r="F19" s="34"/>
      <c r="G19" s="35"/>
      <c r="H19" s="34"/>
      <c r="I19" s="34"/>
      <c r="J19" s="34"/>
      <c r="K19" s="25"/>
      <c r="L19" s="36" t="s">
        <v>17</v>
      </c>
      <c r="M19" s="23" t="s">
        <v>18</v>
      </c>
      <c r="N19" s="28"/>
    </row>
    <row r="20" spans="1:14" s="6" customFormat="1" ht="24.95" customHeight="1" x14ac:dyDescent="0.2">
      <c r="A20" s="33"/>
      <c r="B20" s="34"/>
      <c r="C20" s="34"/>
      <c r="D20" s="34"/>
      <c r="E20" s="34"/>
      <c r="F20" s="34"/>
      <c r="G20" s="34"/>
      <c r="H20" s="34"/>
      <c r="I20" s="34"/>
      <c r="J20" s="34"/>
      <c r="K20" s="25"/>
      <c r="L20" s="36" t="s">
        <v>19</v>
      </c>
      <c r="M20" s="23" t="s">
        <v>6</v>
      </c>
      <c r="N20" s="28"/>
    </row>
    <row r="21" spans="1:14" ht="24.95" customHeight="1" x14ac:dyDescent="0.25">
      <c r="A21" s="7" t="s">
        <v>20</v>
      </c>
      <c r="B21" s="8" t="s">
        <v>133</v>
      </c>
      <c r="C21" s="9"/>
      <c r="D21" s="9"/>
      <c r="E21" s="9"/>
      <c r="F21" s="9"/>
      <c r="G21" s="9"/>
      <c r="H21" s="9"/>
      <c r="I21" s="9"/>
      <c r="J21" s="10"/>
      <c r="K21" s="25"/>
      <c r="L21" s="36" t="s">
        <v>21</v>
      </c>
      <c r="M21" s="23" t="s">
        <v>22</v>
      </c>
      <c r="N21" s="29"/>
    </row>
    <row r="22" spans="1:14" ht="30" customHeight="1" x14ac:dyDescent="0.25">
      <c r="A22" s="3"/>
      <c r="B22" s="3"/>
      <c r="C22" s="3"/>
      <c r="D22" s="3"/>
      <c r="E22" s="3"/>
      <c r="F22" s="3"/>
      <c r="G22" s="3"/>
      <c r="H22" s="3"/>
      <c r="I22" s="3"/>
      <c r="J22" s="3"/>
      <c r="K22" s="47" t="s">
        <v>12</v>
      </c>
      <c r="L22" s="48"/>
      <c r="M22" s="23" t="s">
        <v>13</v>
      </c>
      <c r="N22" s="24"/>
    </row>
    <row r="23" spans="1:14" ht="12" customHeight="1" x14ac:dyDescent="0.25">
      <c r="A23" s="11" t="str">
        <f>IF(AND(A22&lt;&gt;"", COUNTIF($A22:A22, A22)=1), 0.2, "")</f>
        <v/>
      </c>
      <c r="B23" s="11" t="str">
        <f>IF(AND(B22&lt;&gt;"", COUNTIF($A22:B22, B22)=1), 0.2, "")</f>
        <v/>
      </c>
      <c r="C23" s="11" t="str">
        <f>IF(AND(C22&lt;&gt;"", COUNTIF($A22:C22, C22)=1), 0.2, "")</f>
        <v/>
      </c>
      <c r="D23" s="11" t="str">
        <f>IF(AND(D22&lt;&gt;"", COUNTIF($A22:D22, D22)=1), 0.2, "")</f>
        <v/>
      </c>
      <c r="E23" s="11" t="str">
        <f>IF(AND(E22&lt;&gt;"", COUNTIF($A22:E22, E22)=1), 0.2, "")</f>
        <v/>
      </c>
      <c r="F23" s="11" t="str">
        <f>IF(AND(F22&lt;&gt;"", COUNTIF($A22:F22, F22)=1), 0.2, "")</f>
        <v/>
      </c>
      <c r="G23" s="11" t="str">
        <f>IF(AND(G22&lt;&gt;"", COUNTIF($A22:G22, G22)=1), 0.2, "")</f>
        <v/>
      </c>
      <c r="H23" s="11" t="str">
        <f>IF(AND(H22&lt;&gt;"", COUNTIF($A22:H22, H22)=1), 0.2, "")</f>
        <v/>
      </c>
      <c r="I23" s="11" t="str">
        <f>IF(AND(I22&lt;&gt;"", COUNTIF($A22:I22, I22)=1), 0.2, "")</f>
        <v/>
      </c>
      <c r="J23" s="11" t="str">
        <f>IF(AND(J22&lt;&gt;"", COUNTIF($A22:J22, J22)=1), 0.2, "")</f>
        <v/>
      </c>
      <c r="K23" s="49"/>
      <c r="L23" s="51" t="s">
        <v>14</v>
      </c>
      <c r="M23" s="53" t="s">
        <v>15</v>
      </c>
      <c r="N23" s="55"/>
    </row>
    <row r="24" spans="1:14" ht="12.95" customHeight="1" x14ac:dyDescent="0.25">
      <c r="A24" s="13" t="str" cm="1">
        <f t="array" ref="A24">IF(A22="Hjulöversving minst 90°", "CR 1+4", IF(A22&lt;&gt;"", IF(_xlfn.SWITCH(A22,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_xlfn.SWITCH(A22,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24" s="12" t="str" cm="1">
        <f t="array" ref="B24">IF(B22="Hjulöversving minst 90°", "CR 1+4", IF(B22&lt;&gt;"", IF(_xlfn.SWITCH(B22,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_xlfn.SWITCH(B22,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24" s="12" t="str" cm="1">
        <f t="array" ref="C24">IF(C22="Hjulöversving minst 90°", "CR 1+4", IF(C22&lt;&gt;"", IF(_xlfn.SWITCH(C22,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_xlfn.SWITCH(C22,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24" s="12" t="str" cm="1">
        <f t="array" ref="D24">IF(D22="Hjulöversving minst 90°", "CR 1+4", IF(D22&lt;&gt;"", IF(_xlfn.SWITCH(D22,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_xlfn.SWITCH(D22,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24" s="12" t="str" cm="1">
        <f t="array" ref="E24">IF(E22="Hjulöversving minst 90°", "CR 1+4", IF(E22&lt;&gt;"", IF(_xlfn.SWITCH(E22,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_xlfn.SWITCH(E22,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24" s="12" t="str" cm="1">
        <f t="array" ref="F24">IF(F22="Hjulöversving minst 90°", "CR 1+4", IF(F22&lt;&gt;"", IF(_xlfn.SWITCH(F22,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_xlfn.SWITCH(F22,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24" s="12" t="str" cm="1">
        <f t="array" ref="G24">IF(G22="Hjulöversving minst 90°", "CR 1+4", IF(G22&lt;&gt;"", IF(_xlfn.SWITCH(G22,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_xlfn.SWITCH(G22,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24" s="12" t="str" cm="1">
        <f t="array" ref="H24">IF(H22="Hjulöversving minst 90°", "CR 1+4", IF(H22&lt;&gt;"", IF(_xlfn.SWITCH(H22,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_xlfn.SWITCH(H22,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24" s="12" t="str" cm="1">
        <f t="array" ref="I24">IF(I22="Hjulöversving minst 90°", "CR 1+4", IF(I22&lt;&gt;"", IF(_xlfn.SWITCH(I22,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_xlfn.SWITCH(I22,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24" s="12" t="str" cm="1">
        <f t="array" ref="J24">IF(J22="Hjulöversving minst 90°", "CR 1+4", IF(J22&lt;&gt;"", IF(_xlfn.SWITCH(J22,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_xlfn.SWITCH(J22,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24" s="50"/>
      <c r="L24" s="52"/>
      <c r="M24" s="54"/>
      <c r="N24" s="56"/>
    </row>
    <row r="25" spans="1:14" ht="24.95" customHeight="1" x14ac:dyDescent="0.25">
      <c r="A25" s="31"/>
      <c r="B25" s="32"/>
      <c r="C25" s="32"/>
      <c r="D25" s="32"/>
      <c r="E25" s="32"/>
      <c r="F25" s="32"/>
      <c r="G25" s="32"/>
      <c r="H25" s="32"/>
      <c r="I25" s="32"/>
      <c r="J25" s="32"/>
      <c r="K25" s="25"/>
      <c r="L25" s="36" t="s">
        <v>16</v>
      </c>
      <c r="M25" s="23" t="s">
        <v>5</v>
      </c>
      <c r="N25" s="27"/>
    </row>
    <row r="26" spans="1:14" s="6" customFormat="1" ht="24.95" customHeight="1" x14ac:dyDescent="0.2">
      <c r="A26" s="33"/>
      <c r="B26" s="34"/>
      <c r="C26" s="34"/>
      <c r="D26" s="34"/>
      <c r="E26" s="34"/>
      <c r="F26" s="34"/>
      <c r="G26" s="35"/>
      <c r="H26" s="34"/>
      <c r="I26" s="34"/>
      <c r="J26" s="34"/>
      <c r="K26" s="25"/>
      <c r="L26" s="36" t="s">
        <v>17</v>
      </c>
      <c r="M26" s="23" t="s">
        <v>18</v>
      </c>
      <c r="N26" s="28"/>
    </row>
    <row r="27" spans="1:14" s="6" customFormat="1" ht="24.95" customHeight="1" x14ac:dyDescent="0.2">
      <c r="A27" s="33"/>
      <c r="B27" s="34"/>
      <c r="C27" s="34"/>
      <c r="D27" s="34"/>
      <c r="E27" s="34"/>
      <c r="F27" s="34"/>
      <c r="G27" s="34"/>
      <c r="H27" s="34"/>
      <c r="I27" s="34"/>
      <c r="J27" s="34"/>
      <c r="K27" s="25"/>
      <c r="L27" s="36" t="s">
        <v>19</v>
      </c>
      <c r="M27" s="23" t="s">
        <v>6</v>
      </c>
      <c r="N27" s="28"/>
    </row>
    <row r="28" spans="1:14" ht="24.95" customHeight="1" x14ac:dyDescent="0.25">
      <c r="A28" s="7" t="s">
        <v>20</v>
      </c>
      <c r="B28" s="8" t="s">
        <v>133</v>
      </c>
      <c r="C28" s="9"/>
      <c r="D28" s="9"/>
      <c r="E28" s="9"/>
      <c r="F28" s="9"/>
      <c r="G28" s="9"/>
      <c r="H28" s="9"/>
      <c r="I28" s="9"/>
      <c r="J28" s="10"/>
      <c r="K28" s="25"/>
      <c r="L28" s="36" t="s">
        <v>21</v>
      </c>
      <c r="M28" s="23" t="s">
        <v>22</v>
      </c>
      <c r="N28" s="29"/>
    </row>
    <row r="29" spans="1:14" ht="30" customHeight="1" x14ac:dyDescent="0.25">
      <c r="A29" s="3"/>
      <c r="B29" s="3"/>
      <c r="C29" s="3"/>
      <c r="D29" s="3"/>
      <c r="E29" s="3"/>
      <c r="F29" s="3"/>
      <c r="G29" s="3"/>
      <c r="H29" s="3"/>
      <c r="I29" s="3"/>
      <c r="J29" s="3"/>
      <c r="K29" s="47" t="s">
        <v>12</v>
      </c>
      <c r="L29" s="48"/>
      <c r="M29" s="23" t="s">
        <v>13</v>
      </c>
      <c r="N29" s="24"/>
    </row>
    <row r="30" spans="1:14" ht="12" customHeight="1" x14ac:dyDescent="0.25">
      <c r="A30" s="11" t="str">
        <f>IF(AND(A29&lt;&gt;"", COUNTIF($A29:A29, A29)=1), 0.2, "")</f>
        <v/>
      </c>
      <c r="B30" s="11" t="str">
        <f>IF(AND(B29&lt;&gt;"", COUNTIF($A29:B29, B29)=1), 0.2, "")</f>
        <v/>
      </c>
      <c r="C30" s="11" t="str">
        <f>IF(AND(C29&lt;&gt;"", COUNTIF($A29:C29, C29)=1), 0.2, "")</f>
        <v/>
      </c>
      <c r="D30" s="11" t="str">
        <f>IF(AND(D29&lt;&gt;"", COUNTIF($A29:D29, D29)=1), 0.2, "")</f>
        <v/>
      </c>
      <c r="E30" s="11" t="str">
        <f>IF(AND(E29&lt;&gt;"", COUNTIF($A29:E29, E29)=1), 0.2, "")</f>
        <v/>
      </c>
      <c r="F30" s="11" t="str">
        <f>IF(AND(F29&lt;&gt;"", COUNTIF($A29:F29, F29)=1), 0.2, "")</f>
        <v/>
      </c>
      <c r="G30" s="11" t="str">
        <f>IF(AND(G29&lt;&gt;"", COUNTIF($A29:G29, G29)=1), 0.2, "")</f>
        <v/>
      </c>
      <c r="H30" s="11" t="str">
        <f>IF(AND(H29&lt;&gt;"", COUNTIF($A29:H29, H29)=1), 0.2, "")</f>
        <v/>
      </c>
      <c r="I30" s="11" t="str">
        <f>IF(AND(I29&lt;&gt;"", COUNTIF($A29:I29, I29)=1), 0.2, "")</f>
        <v/>
      </c>
      <c r="J30" s="11" t="str">
        <f>IF(AND(J29&lt;&gt;"", COUNTIF($A29:J29, J29)=1), 0.2, "")</f>
        <v/>
      </c>
      <c r="K30" s="49"/>
      <c r="L30" s="51" t="s">
        <v>14</v>
      </c>
      <c r="M30" s="53" t="s">
        <v>15</v>
      </c>
      <c r="N30" s="55"/>
    </row>
    <row r="31" spans="1:14" ht="12.95" customHeight="1" x14ac:dyDescent="0.25">
      <c r="A31" s="13" t="str" cm="1">
        <f t="array" ref="A31">IF(A29="Hjulöversving minst 90°", "CR 1+4", IF(A29&lt;&gt;"", IF(_xlfn.SWITCH(A29,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_xlfn.SWITCH(A29,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31" s="12" t="str" cm="1">
        <f t="array" ref="B31">IF(B29="Hjulöversving minst 90°", "CR 1+4", IF(B29&lt;&gt;"", IF(_xlfn.SWITCH(B29,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_xlfn.SWITCH(B29,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31" s="12" t="str" cm="1">
        <f t="array" ref="C31">IF(C29="Hjulöversving minst 90°", "CR 1+4", IF(C29&lt;&gt;"", IF(_xlfn.SWITCH(C29,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_xlfn.SWITCH(C29,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31" s="12" t="str" cm="1">
        <f t="array" ref="D31">IF(D29="Hjulöversving minst 90°", "CR 1+4", IF(D29&lt;&gt;"", IF(_xlfn.SWITCH(D29,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_xlfn.SWITCH(D29,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31" s="12" t="str" cm="1">
        <f t="array" ref="E31">IF(E29="Hjulöversving minst 90°", "CR 1+4", IF(E29&lt;&gt;"", IF(_xlfn.SWITCH(E29,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_xlfn.SWITCH(E29,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31" s="12" t="str" cm="1">
        <f t="array" ref="F31">IF(F29="Hjulöversving minst 90°", "CR 1+4", IF(F29&lt;&gt;"", IF(_xlfn.SWITCH(F29,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_xlfn.SWITCH(F29,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31" s="12" t="str" cm="1">
        <f t="array" ref="G31">IF(G29="Hjulöversving minst 90°", "CR 1+4", IF(G29&lt;&gt;"", IF(_xlfn.SWITCH(G29,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_xlfn.SWITCH(G29,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31" s="12" t="str" cm="1">
        <f t="array" ref="H31">IF(H29="Hjulöversving minst 90°", "CR 1+4", IF(H29&lt;&gt;"", IF(_xlfn.SWITCH(H29,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_xlfn.SWITCH(H29,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31" s="12" t="str" cm="1">
        <f t="array" ref="I31">IF(I29="Hjulöversving minst 90°", "CR 1+4", IF(I29&lt;&gt;"", IF(_xlfn.SWITCH(I29,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_xlfn.SWITCH(I29,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31" s="12" t="str" cm="1">
        <f t="array" ref="J31">IF(J29="Hjulöversving minst 90°", "CR 1+4", IF(J29&lt;&gt;"", IF(_xlfn.SWITCH(J29,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_xlfn.SWITCH(J29,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31" s="50"/>
      <c r="L31" s="52"/>
      <c r="M31" s="54"/>
      <c r="N31" s="56"/>
    </row>
    <row r="32" spans="1:14" ht="24.95" customHeight="1" x14ac:dyDescent="0.25">
      <c r="A32" s="31"/>
      <c r="B32" s="32"/>
      <c r="C32" s="32"/>
      <c r="D32" s="32"/>
      <c r="E32" s="32"/>
      <c r="F32" s="32"/>
      <c r="G32" s="32"/>
      <c r="H32" s="32"/>
      <c r="I32" s="32"/>
      <c r="J32" s="32"/>
      <c r="K32" s="25"/>
      <c r="L32" s="36" t="s">
        <v>16</v>
      </c>
      <c r="M32" s="23" t="s">
        <v>5</v>
      </c>
      <c r="N32" s="27"/>
    </row>
    <row r="33" spans="1:14" s="6" customFormat="1" ht="24.95" customHeight="1" x14ac:dyDescent="0.2">
      <c r="A33" s="33"/>
      <c r="B33" s="34"/>
      <c r="C33" s="34"/>
      <c r="D33" s="34"/>
      <c r="E33" s="34"/>
      <c r="F33" s="34"/>
      <c r="G33" s="35"/>
      <c r="H33" s="34"/>
      <c r="I33" s="34"/>
      <c r="J33" s="34"/>
      <c r="K33" s="25"/>
      <c r="L33" s="36" t="s">
        <v>17</v>
      </c>
      <c r="M33" s="23" t="s">
        <v>18</v>
      </c>
      <c r="N33" s="28"/>
    </row>
    <row r="34" spans="1:14" s="6" customFormat="1" ht="24.95" customHeight="1" x14ac:dyDescent="0.2">
      <c r="A34" s="33"/>
      <c r="B34" s="34"/>
      <c r="C34" s="34"/>
      <c r="D34" s="34"/>
      <c r="E34" s="34"/>
      <c r="F34" s="34"/>
      <c r="G34" s="34"/>
      <c r="H34" s="34"/>
      <c r="I34" s="34"/>
      <c r="J34" s="34"/>
      <c r="K34" s="25"/>
      <c r="L34" s="36" t="s">
        <v>19</v>
      </c>
      <c r="M34" s="23" t="s">
        <v>6</v>
      </c>
      <c r="N34" s="28"/>
    </row>
    <row r="35" spans="1:14" ht="24.95" customHeight="1" x14ac:dyDescent="0.25">
      <c r="A35" s="7" t="s">
        <v>20</v>
      </c>
      <c r="B35" s="8" t="s">
        <v>133</v>
      </c>
      <c r="C35" s="9"/>
      <c r="D35" s="9"/>
      <c r="E35" s="9"/>
      <c r="F35" s="9"/>
      <c r="G35" s="9"/>
      <c r="H35" s="9"/>
      <c r="I35" s="9"/>
      <c r="J35" s="10"/>
      <c r="K35" s="25"/>
      <c r="L35" s="36" t="s">
        <v>21</v>
      </c>
      <c r="M35" s="23" t="s">
        <v>22</v>
      </c>
      <c r="N35" s="29"/>
    </row>
    <row r="36" spans="1:14" ht="30" customHeight="1" x14ac:dyDescent="0.25">
      <c r="A36" s="3"/>
      <c r="B36" s="3"/>
      <c r="C36" s="3"/>
      <c r="D36" s="3"/>
      <c r="E36" s="3"/>
      <c r="F36" s="3"/>
      <c r="G36" s="3"/>
      <c r="H36" s="3"/>
      <c r="I36" s="3"/>
      <c r="J36" s="3"/>
      <c r="K36" s="47" t="s">
        <v>12</v>
      </c>
      <c r="L36" s="48"/>
      <c r="M36" s="23" t="s">
        <v>13</v>
      </c>
      <c r="N36" s="24"/>
    </row>
    <row r="37" spans="1:14" ht="12" customHeight="1" x14ac:dyDescent="0.25">
      <c r="A37" s="11" t="str">
        <f>IF(AND(A36&lt;&gt;"", COUNTIF($A36:A36, A36)=1), 0.2, "")</f>
        <v/>
      </c>
      <c r="B37" s="11" t="str">
        <f>IF(AND(B36&lt;&gt;"", COUNTIF($A36:B36, B36)=1), 0.2, "")</f>
        <v/>
      </c>
      <c r="C37" s="11" t="str">
        <f>IF(AND(C36&lt;&gt;"", COUNTIF($A36:C36, C36)=1), 0.2, "")</f>
        <v/>
      </c>
      <c r="D37" s="11" t="str">
        <f>IF(AND(D36&lt;&gt;"", COUNTIF($A36:D36, D36)=1), 0.2, "")</f>
        <v/>
      </c>
      <c r="E37" s="11" t="str">
        <f>IF(AND(E36&lt;&gt;"", COUNTIF($A36:E36, E36)=1), 0.2, "")</f>
        <v/>
      </c>
      <c r="F37" s="11" t="str">
        <f>IF(AND(F36&lt;&gt;"", COUNTIF($A36:F36, F36)=1), 0.2, "")</f>
        <v/>
      </c>
      <c r="G37" s="11" t="str">
        <f>IF(AND(G36&lt;&gt;"", COUNTIF($A36:G36, G36)=1), 0.2, "")</f>
        <v/>
      </c>
      <c r="H37" s="11" t="str">
        <f>IF(AND(H36&lt;&gt;"", COUNTIF($A36:H36, H36)=1), 0.2, "")</f>
        <v/>
      </c>
      <c r="I37" s="11" t="str">
        <f>IF(AND(I36&lt;&gt;"", COUNTIF($A36:I36, I36)=1), 0.2, "")</f>
        <v/>
      </c>
      <c r="J37" s="11" t="str">
        <f>IF(AND(J36&lt;&gt;"", COUNTIF($A36:J36, J36)=1), 0.2, "")</f>
        <v/>
      </c>
      <c r="K37" s="49"/>
      <c r="L37" s="51" t="s">
        <v>14</v>
      </c>
      <c r="M37" s="53" t="s">
        <v>15</v>
      </c>
      <c r="N37" s="55"/>
    </row>
    <row r="38" spans="1:14" ht="12.95" customHeight="1" x14ac:dyDescent="0.25">
      <c r="A38" s="13" t="str" cm="1">
        <f t="array" ref="A38">IF(A36="Hjulöversving minst 90°", "CR 1+4", IF(A36&lt;&gt;"", IF(_xlfn.SWITCH(A36,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_xlfn.SWITCH(A36,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38" s="12" t="str" cm="1">
        <f t="array" ref="B38">IF(B36="Hjulöversving minst 90°", "CR 1+4", IF(B36&lt;&gt;"", IF(_xlfn.SWITCH(B36,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_xlfn.SWITCH(B36,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38" s="12" t="str" cm="1">
        <f t="array" ref="C38">IF(C36="Hjulöversving minst 90°", "CR 1+4", IF(C36&lt;&gt;"", IF(_xlfn.SWITCH(C36,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_xlfn.SWITCH(C36,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38" s="12" t="str" cm="1">
        <f t="array" ref="D38">IF(D36="Hjulöversving minst 90°", "CR 1+4", IF(D36&lt;&gt;"", IF(_xlfn.SWITCH(D36,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_xlfn.SWITCH(D36,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38" s="12" t="str" cm="1">
        <f t="array" ref="E38">IF(E36="Hjulöversving minst 90°", "CR 1+4", IF(E36&lt;&gt;"", IF(_xlfn.SWITCH(E36,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_xlfn.SWITCH(E36,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38" s="12" t="str" cm="1">
        <f t="array" ref="F38">IF(F36="Hjulöversving minst 90°", "CR 1+4", IF(F36&lt;&gt;"", IF(_xlfn.SWITCH(F36,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_xlfn.SWITCH(F36,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38" s="12" t="str" cm="1">
        <f t="array" ref="G38">IF(G36="Hjulöversving minst 90°", "CR 1+4", IF(G36&lt;&gt;"", IF(_xlfn.SWITCH(G36,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_xlfn.SWITCH(G36,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38" s="12" t="str" cm="1">
        <f t="array" ref="H38">IF(H36="Hjulöversving minst 90°", "CR 1+4", IF(H36&lt;&gt;"", IF(_xlfn.SWITCH(H36,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_xlfn.SWITCH(H36,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38" s="12" t="str" cm="1">
        <f t="array" ref="I38">IF(I36="Hjulöversving minst 90°", "CR 1+4", IF(I36&lt;&gt;"", IF(_xlfn.SWITCH(I36,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_xlfn.SWITCH(I36,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38" s="12" t="str" cm="1">
        <f t="array" ref="J38">IF(J36="Hjulöversving minst 90°", "CR 1+4", IF(J36&lt;&gt;"", IF(_xlfn.SWITCH(J36,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_xlfn.SWITCH(J36,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38" s="50"/>
      <c r="L38" s="52"/>
      <c r="M38" s="54"/>
      <c r="N38" s="56"/>
    </row>
    <row r="39" spans="1:14" ht="24.95" customHeight="1" x14ac:dyDescent="0.25">
      <c r="A39" s="31"/>
      <c r="B39" s="32"/>
      <c r="C39" s="32"/>
      <c r="D39" s="32"/>
      <c r="E39" s="32"/>
      <c r="F39" s="32"/>
      <c r="G39" s="32"/>
      <c r="H39" s="32"/>
      <c r="I39" s="32"/>
      <c r="J39" s="32"/>
      <c r="K39" s="25"/>
      <c r="L39" s="36" t="s">
        <v>16</v>
      </c>
      <c r="M39" s="23" t="s">
        <v>5</v>
      </c>
      <c r="N39" s="27"/>
    </row>
    <row r="40" spans="1:14" s="6" customFormat="1" ht="24.95" customHeight="1" x14ac:dyDescent="0.2">
      <c r="A40" s="33"/>
      <c r="B40" s="34"/>
      <c r="C40" s="34"/>
      <c r="D40" s="34"/>
      <c r="E40" s="34"/>
      <c r="F40" s="34"/>
      <c r="G40" s="35"/>
      <c r="H40" s="34"/>
      <c r="I40" s="34"/>
      <c r="J40" s="34"/>
      <c r="K40" s="25"/>
      <c r="L40" s="36" t="s">
        <v>17</v>
      </c>
      <c r="M40" s="23" t="s">
        <v>18</v>
      </c>
      <c r="N40" s="28"/>
    </row>
    <row r="41" spans="1:14" s="6" customFormat="1" ht="24.95" customHeight="1" x14ac:dyDescent="0.2">
      <c r="A41" s="33"/>
      <c r="B41" s="34"/>
      <c r="C41" s="34"/>
      <c r="D41" s="34"/>
      <c r="E41" s="34"/>
      <c r="F41" s="34"/>
      <c r="G41" s="34"/>
      <c r="H41" s="34"/>
      <c r="I41" s="34"/>
      <c r="J41" s="34"/>
      <c r="K41" s="25"/>
      <c r="L41" s="36" t="s">
        <v>19</v>
      </c>
      <c r="M41" s="23" t="s">
        <v>6</v>
      </c>
      <c r="N41" s="28"/>
    </row>
    <row r="42" spans="1:14" ht="24.95" customHeight="1" x14ac:dyDescent="0.25">
      <c r="A42" s="7" t="s">
        <v>20</v>
      </c>
      <c r="B42" s="8" t="s">
        <v>133</v>
      </c>
      <c r="C42" s="9"/>
      <c r="D42" s="9"/>
      <c r="E42" s="9"/>
      <c r="F42" s="9"/>
      <c r="G42" s="9"/>
      <c r="H42" s="9"/>
      <c r="I42" s="9"/>
      <c r="J42" s="10"/>
      <c r="K42" s="25"/>
      <c r="L42" s="36" t="s">
        <v>21</v>
      </c>
      <c r="M42" s="23" t="s">
        <v>22</v>
      </c>
      <c r="N42" s="29"/>
    </row>
    <row r="43" spans="1:14" ht="30" customHeight="1" x14ac:dyDescent="0.25">
      <c r="A43" s="3"/>
      <c r="B43" s="3"/>
      <c r="C43" s="3"/>
      <c r="D43" s="3"/>
      <c r="E43" s="3"/>
      <c r="F43" s="3"/>
      <c r="G43" s="3"/>
      <c r="H43" s="3"/>
      <c r="I43" s="3"/>
      <c r="J43" s="3"/>
      <c r="K43" s="47" t="s">
        <v>12</v>
      </c>
      <c r="L43" s="48"/>
      <c r="M43" s="23" t="s">
        <v>13</v>
      </c>
      <c r="N43" s="24"/>
    </row>
    <row r="44" spans="1:14" ht="12" customHeight="1" x14ac:dyDescent="0.25">
      <c r="A44" s="11" t="str">
        <f>IF(AND(A43&lt;&gt;"", COUNTIF($A43:A43, A43)=1), 0.2, "")</f>
        <v/>
      </c>
      <c r="B44" s="11" t="str">
        <f>IF(AND(B43&lt;&gt;"", COUNTIF($A43:B43, B43)=1), 0.2, "")</f>
        <v/>
      </c>
      <c r="C44" s="11" t="str">
        <f>IF(AND(C43&lt;&gt;"", COUNTIF($A43:C43, C43)=1), 0.2, "")</f>
        <v/>
      </c>
      <c r="D44" s="11" t="str">
        <f>IF(AND(D43&lt;&gt;"", COUNTIF($A43:D43, D43)=1), 0.2, "")</f>
        <v/>
      </c>
      <c r="E44" s="11" t="str">
        <f>IF(AND(E43&lt;&gt;"", COUNTIF($A43:E43, E43)=1), 0.2, "")</f>
        <v/>
      </c>
      <c r="F44" s="11" t="str">
        <f>IF(AND(F43&lt;&gt;"", COUNTIF($A43:F43, F43)=1), 0.2, "")</f>
        <v/>
      </c>
      <c r="G44" s="11" t="str">
        <f>IF(AND(G43&lt;&gt;"", COUNTIF($A43:G43, G43)=1), 0.2, "")</f>
        <v/>
      </c>
      <c r="H44" s="11" t="str">
        <f>IF(AND(H43&lt;&gt;"", COUNTIF($A43:H43, H43)=1), 0.2, "")</f>
        <v/>
      </c>
      <c r="I44" s="11" t="str">
        <f>IF(AND(I43&lt;&gt;"", COUNTIF($A43:I43, I43)=1), 0.2, "")</f>
        <v/>
      </c>
      <c r="J44" s="11" t="str">
        <f>IF(AND(J43&lt;&gt;"", COUNTIF($A43:J43, J43)=1), 0.2, "")</f>
        <v/>
      </c>
      <c r="K44" s="49"/>
      <c r="L44" s="51" t="s">
        <v>14</v>
      </c>
      <c r="M44" s="53" t="s">
        <v>15</v>
      </c>
      <c r="N44" s="55"/>
    </row>
    <row r="45" spans="1:14" ht="12.95" customHeight="1" x14ac:dyDescent="0.25">
      <c r="A45" s="13" t="str" cm="1">
        <f t="array" ref="A45">IF(A43="Hjulöversving minst 90°", "CR 1+4", IF(A43&lt;&gt;"", IF(_xlfn.SWITCH(A43,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_xlfn.SWITCH(A43,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45" s="12" t="str" cm="1">
        <f t="array" ref="B45">IF(B43="Hjulöversving minst 90°", "CR 1+4", IF(B43&lt;&gt;"", IF(_xlfn.SWITCH(B43,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_xlfn.SWITCH(B43,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45" s="12" t="str" cm="1">
        <f t="array" ref="C45">IF(C43="Hjulöversving minst 90°", "CR 1+4", IF(C43&lt;&gt;"", IF(_xlfn.SWITCH(C43,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_xlfn.SWITCH(C43,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45" s="12" t="str" cm="1">
        <f t="array" ref="D45">IF(D43="Hjulöversving minst 90°", "CR 1+4", IF(D43&lt;&gt;"", IF(_xlfn.SWITCH(D43,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_xlfn.SWITCH(D43,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45" s="12" t="str" cm="1">
        <f t="array" ref="E45">IF(E43="Hjulöversving minst 90°", "CR 1+4", IF(E43&lt;&gt;"", IF(_xlfn.SWITCH(E43,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_xlfn.SWITCH(E43,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45" s="12" t="str" cm="1">
        <f t="array" ref="F45">IF(F43="Hjulöversving minst 90°", "CR 1+4", IF(F43&lt;&gt;"", IF(_xlfn.SWITCH(F43,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_xlfn.SWITCH(F43,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45" s="12" t="str" cm="1">
        <f t="array" ref="G45">IF(G43="Hjulöversving minst 90°", "CR 1+4", IF(G43&lt;&gt;"", IF(_xlfn.SWITCH(G43,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_xlfn.SWITCH(G43,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45" s="12" t="str" cm="1">
        <f t="array" ref="H45">IF(H43="Hjulöversving minst 90°", "CR 1+4", IF(H43&lt;&gt;"", IF(_xlfn.SWITCH(H43,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_xlfn.SWITCH(H43,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45" s="12" t="str" cm="1">
        <f t="array" ref="I45">IF(I43="Hjulöversving minst 90°", "CR 1+4", IF(I43&lt;&gt;"", IF(_xlfn.SWITCH(I43,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_xlfn.SWITCH(I43,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45" s="12" t="str" cm="1">
        <f t="array" ref="J45">IF(J43="Hjulöversving minst 90°", "CR 1+4", IF(J43&lt;&gt;"", IF(_xlfn.SWITCH(J43,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_xlfn.SWITCH(J43,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45" s="50"/>
      <c r="L45" s="52"/>
      <c r="M45" s="54"/>
      <c r="N45" s="56"/>
    </row>
    <row r="46" spans="1:14" ht="24.95" customHeight="1" x14ac:dyDescent="0.25">
      <c r="A46" s="31"/>
      <c r="B46" s="32"/>
      <c r="C46" s="32"/>
      <c r="D46" s="32"/>
      <c r="E46" s="32"/>
      <c r="F46" s="32"/>
      <c r="G46" s="32"/>
      <c r="H46" s="32"/>
      <c r="I46" s="32"/>
      <c r="J46" s="32"/>
      <c r="K46" s="25"/>
      <c r="L46" s="36" t="s">
        <v>16</v>
      </c>
      <c r="M46" s="23" t="s">
        <v>5</v>
      </c>
      <c r="N46" s="27"/>
    </row>
    <row r="47" spans="1:14" s="6" customFormat="1" ht="24.95" customHeight="1" x14ac:dyDescent="0.2">
      <c r="A47" s="33"/>
      <c r="B47" s="34"/>
      <c r="C47" s="34"/>
      <c r="D47" s="34"/>
      <c r="E47" s="34"/>
      <c r="F47" s="34"/>
      <c r="G47" s="35"/>
      <c r="H47" s="34"/>
      <c r="I47" s="34"/>
      <c r="J47" s="34"/>
      <c r="K47" s="25"/>
      <c r="L47" s="36" t="s">
        <v>17</v>
      </c>
      <c r="M47" s="23" t="s">
        <v>18</v>
      </c>
      <c r="N47" s="28"/>
    </row>
    <row r="48" spans="1:14" s="6" customFormat="1" ht="24.95" customHeight="1" x14ac:dyDescent="0.2">
      <c r="A48" s="33"/>
      <c r="B48" s="34"/>
      <c r="C48" s="34"/>
      <c r="D48" s="34"/>
      <c r="E48" s="34"/>
      <c r="F48" s="34"/>
      <c r="G48" s="34"/>
      <c r="H48" s="34"/>
      <c r="I48" s="34"/>
      <c r="J48" s="34"/>
      <c r="K48" s="25"/>
      <c r="L48" s="36" t="s">
        <v>19</v>
      </c>
      <c r="M48" s="23" t="s">
        <v>6</v>
      </c>
      <c r="N48" s="28"/>
    </row>
    <row r="49" spans="1:14" ht="24.95" customHeight="1" x14ac:dyDescent="0.25">
      <c r="A49" s="7" t="s">
        <v>20</v>
      </c>
      <c r="B49" s="8" t="s">
        <v>133</v>
      </c>
      <c r="C49" s="9"/>
      <c r="D49" s="9"/>
      <c r="E49" s="9"/>
      <c r="F49" s="9"/>
      <c r="G49" s="9"/>
      <c r="H49" s="9"/>
      <c r="I49" s="9"/>
      <c r="J49" s="10"/>
      <c r="K49" s="25"/>
      <c r="L49" s="36" t="s">
        <v>21</v>
      </c>
      <c r="M49" s="23" t="s">
        <v>22</v>
      </c>
      <c r="N49" s="29"/>
    </row>
    <row r="50" spans="1:14" ht="30" customHeight="1" x14ac:dyDescent="0.25">
      <c r="A50" s="3"/>
      <c r="B50" s="3"/>
      <c r="C50" s="3"/>
      <c r="D50" s="3"/>
      <c r="E50" s="3"/>
      <c r="F50" s="3"/>
      <c r="G50" s="3"/>
      <c r="H50" s="3"/>
      <c r="I50" s="3"/>
      <c r="J50" s="3"/>
      <c r="K50" s="47" t="s">
        <v>12</v>
      </c>
      <c r="L50" s="48"/>
      <c r="M50" s="23" t="s">
        <v>13</v>
      </c>
      <c r="N50" s="24"/>
    </row>
    <row r="51" spans="1:14" ht="12" customHeight="1" x14ac:dyDescent="0.25">
      <c r="A51" s="11" t="str">
        <f>IF(AND(A50&lt;&gt;"", COUNTIF($A50:A50, A50)=1), 0.2, "")</f>
        <v/>
      </c>
      <c r="B51" s="11" t="str">
        <f>IF(AND(B50&lt;&gt;"", COUNTIF($A50:B50, B50)=1), 0.2, "")</f>
        <v/>
      </c>
      <c r="C51" s="11" t="str">
        <f>IF(AND(C50&lt;&gt;"", COUNTIF($A50:C50, C50)=1), 0.2, "")</f>
        <v/>
      </c>
      <c r="D51" s="11" t="str">
        <f>IF(AND(D50&lt;&gt;"", COUNTIF($A50:D50, D50)=1), 0.2, "")</f>
        <v/>
      </c>
      <c r="E51" s="11" t="str">
        <f>IF(AND(E50&lt;&gt;"", COUNTIF($A50:E50, E50)=1), 0.2, "")</f>
        <v/>
      </c>
      <c r="F51" s="11" t="str">
        <f>IF(AND(F50&lt;&gt;"", COUNTIF($A50:F50, F50)=1), 0.2, "")</f>
        <v/>
      </c>
      <c r="G51" s="11" t="str">
        <f>IF(AND(G50&lt;&gt;"", COUNTIF($A50:G50, G50)=1), 0.2, "")</f>
        <v/>
      </c>
      <c r="H51" s="11" t="str">
        <f>IF(AND(H50&lt;&gt;"", COUNTIF($A50:H50, H50)=1), 0.2, "")</f>
        <v/>
      </c>
      <c r="I51" s="11" t="str">
        <f>IF(AND(I50&lt;&gt;"", COUNTIF($A50:I50, I50)=1), 0.2, "")</f>
        <v/>
      </c>
      <c r="J51" s="11" t="str">
        <f>IF(AND(J50&lt;&gt;"", COUNTIF($A50:J50, J50)=1), 0.2, "")</f>
        <v/>
      </c>
      <c r="K51" s="49"/>
      <c r="L51" s="51" t="s">
        <v>14</v>
      </c>
      <c r="M51" s="53" t="s">
        <v>15</v>
      </c>
      <c r="N51" s="55"/>
    </row>
    <row r="52" spans="1:14" ht="12.95" customHeight="1" x14ac:dyDescent="0.25">
      <c r="A52" s="13" t="str" cm="1">
        <f t="array" ref="A52">IF(A50="Hjulöversving minst 90°", "CR 1+4", IF(A50&lt;&gt;"", IF(_xlfn.SWITCH(A50,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_xlfn.SWITCH(A50,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52" s="12" t="str" cm="1">
        <f t="array" ref="B52">IF(B50="Hjulöversving minst 90°", "CR 1+4", IF(B50&lt;&gt;"", IF(_xlfn.SWITCH(B50,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_xlfn.SWITCH(B50,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52" s="12" t="str" cm="1">
        <f t="array" ref="C52">IF(C50="Hjulöversving minst 90°", "CR 1+4", IF(C50&lt;&gt;"", IF(_xlfn.SWITCH(C50,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_xlfn.SWITCH(C50,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52" s="12" t="str" cm="1">
        <f t="array" ref="D52">IF(D50="Hjulöversving minst 90°", "CR 1+4", IF(D50&lt;&gt;"", IF(_xlfn.SWITCH(D50,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_xlfn.SWITCH(D50,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52" s="12" t="str" cm="1">
        <f t="array" ref="E52">IF(E50="Hjulöversving minst 90°", "CR 1+4", IF(E50&lt;&gt;"", IF(_xlfn.SWITCH(E50,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_xlfn.SWITCH(E50,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52" s="12" t="str" cm="1">
        <f t="array" ref="F52">IF(F50="Hjulöversving minst 90°", "CR 1+4", IF(F50&lt;&gt;"", IF(_xlfn.SWITCH(F50,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_xlfn.SWITCH(F50,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52" s="12" t="str" cm="1">
        <f t="array" ref="G52">IF(G50="Hjulöversving minst 90°", "CR 1+4", IF(G50&lt;&gt;"", IF(_xlfn.SWITCH(G50,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_xlfn.SWITCH(G50,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52" s="12" t="str" cm="1">
        <f t="array" ref="H52">IF(H50="Hjulöversving minst 90°", "CR 1+4", IF(H50&lt;&gt;"", IF(_xlfn.SWITCH(H50,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_xlfn.SWITCH(H50,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52" s="12" t="str" cm="1">
        <f t="array" ref="I52">IF(I50="Hjulöversving minst 90°", "CR 1+4", IF(I50&lt;&gt;"", IF(_xlfn.SWITCH(I50,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_xlfn.SWITCH(I50,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52" s="12" t="str" cm="1">
        <f t="array" ref="J52">IF(J50="Hjulöversving minst 90°", "CR 1+4", IF(J50&lt;&gt;"", IF(_xlfn.SWITCH(J50,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_xlfn.SWITCH(J50,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52" s="50"/>
      <c r="L52" s="52"/>
      <c r="M52" s="54"/>
      <c r="N52" s="56"/>
    </row>
    <row r="53" spans="1:14" ht="24.95" customHeight="1" x14ac:dyDescent="0.25">
      <c r="A53" s="31"/>
      <c r="B53" s="32"/>
      <c r="C53" s="32"/>
      <c r="D53" s="32"/>
      <c r="E53" s="32"/>
      <c r="F53" s="32"/>
      <c r="G53" s="32"/>
      <c r="H53" s="32"/>
      <c r="I53" s="32"/>
      <c r="J53" s="32"/>
      <c r="K53" s="25"/>
      <c r="L53" s="36" t="s">
        <v>16</v>
      </c>
      <c r="M53" s="23" t="s">
        <v>5</v>
      </c>
      <c r="N53" s="27"/>
    </row>
    <row r="54" spans="1:14" s="6" customFormat="1" ht="24.95" customHeight="1" x14ac:dyDescent="0.2">
      <c r="A54" s="33"/>
      <c r="B54" s="34"/>
      <c r="C54" s="34"/>
      <c r="D54" s="34"/>
      <c r="E54" s="34"/>
      <c r="F54" s="34"/>
      <c r="G54" s="35"/>
      <c r="H54" s="34"/>
      <c r="I54" s="34"/>
      <c r="J54" s="34"/>
      <c r="K54" s="25"/>
      <c r="L54" s="36" t="s">
        <v>17</v>
      </c>
      <c r="M54" s="23" t="s">
        <v>18</v>
      </c>
      <c r="N54" s="28"/>
    </row>
    <row r="55" spans="1:14" s="6" customFormat="1" ht="24.95" customHeight="1" x14ac:dyDescent="0.2">
      <c r="A55" s="33"/>
      <c r="B55" s="34"/>
      <c r="C55" s="34"/>
      <c r="D55" s="34"/>
      <c r="E55" s="34"/>
      <c r="F55" s="34"/>
      <c r="G55" s="34"/>
      <c r="H55" s="34"/>
      <c r="I55" s="34"/>
      <c r="J55" s="34"/>
      <c r="K55" s="25"/>
      <c r="L55" s="36" t="s">
        <v>19</v>
      </c>
      <c r="M55" s="23" t="s">
        <v>6</v>
      </c>
      <c r="N55" s="28"/>
    </row>
    <row r="56" spans="1:14" ht="24.95" customHeight="1" x14ac:dyDescent="0.25">
      <c r="A56" s="7" t="s">
        <v>20</v>
      </c>
      <c r="B56" s="8" t="s">
        <v>133</v>
      </c>
      <c r="C56" s="9"/>
      <c r="D56" s="9"/>
      <c r="E56" s="9"/>
      <c r="F56" s="9"/>
      <c r="G56" s="9"/>
      <c r="H56" s="9"/>
      <c r="I56" s="9"/>
      <c r="J56" s="10"/>
      <c r="K56" s="25"/>
      <c r="L56" s="36" t="s">
        <v>21</v>
      </c>
      <c r="M56" s="23" t="s">
        <v>22</v>
      </c>
      <c r="N56" s="29"/>
    </row>
    <row r="57" spans="1:14" ht="30" customHeight="1" x14ac:dyDescent="0.25">
      <c r="A57" s="3"/>
      <c r="B57" s="3"/>
      <c r="C57" s="3"/>
      <c r="D57" s="3"/>
      <c r="E57" s="3"/>
      <c r="F57" s="3"/>
      <c r="G57" s="3"/>
      <c r="H57" s="3"/>
      <c r="I57" s="3"/>
      <c r="J57" s="3"/>
      <c r="K57" s="47" t="s">
        <v>12</v>
      </c>
      <c r="L57" s="48"/>
      <c r="M57" s="23" t="s">
        <v>13</v>
      </c>
      <c r="N57" s="24"/>
    </row>
    <row r="58" spans="1:14" ht="12" customHeight="1" x14ac:dyDescent="0.25">
      <c r="A58" s="11" t="str">
        <f>IF(AND(A57&lt;&gt;"", COUNTIF($A57:A57, A57)=1), 0.2, "")</f>
        <v/>
      </c>
      <c r="B58" s="11" t="str">
        <f>IF(AND(B57&lt;&gt;"", COUNTIF($A57:B57, B57)=1), 0.2, "")</f>
        <v/>
      </c>
      <c r="C58" s="11" t="str">
        <f>IF(AND(C57&lt;&gt;"", COUNTIF($A57:C57, C57)=1), 0.2, "")</f>
        <v/>
      </c>
      <c r="D58" s="11" t="str">
        <f>IF(AND(D57&lt;&gt;"", COUNTIF($A57:D57, D57)=1), 0.2, "")</f>
        <v/>
      </c>
      <c r="E58" s="11" t="str">
        <f>IF(AND(E57&lt;&gt;"", COUNTIF($A57:E57, E57)=1), 0.2, "")</f>
        <v/>
      </c>
      <c r="F58" s="11" t="str">
        <f>IF(AND(F57&lt;&gt;"", COUNTIF($A57:F57, F57)=1), 0.2, "")</f>
        <v/>
      </c>
      <c r="G58" s="11" t="str">
        <f>IF(AND(G57&lt;&gt;"", COUNTIF($A57:G57, G57)=1), 0.2, "")</f>
        <v/>
      </c>
      <c r="H58" s="11" t="str">
        <f>IF(AND(H57&lt;&gt;"", COUNTIF($A57:H57, H57)=1), 0.2, "")</f>
        <v/>
      </c>
      <c r="I58" s="11" t="str">
        <f>IF(AND(I57&lt;&gt;"", COUNTIF($A57:I57, I57)=1), 0.2, "")</f>
        <v/>
      </c>
      <c r="J58" s="11" t="str">
        <f>IF(AND(J57&lt;&gt;"", COUNTIF($A57:J57, J57)=1), 0.2, "")</f>
        <v/>
      </c>
      <c r="K58" s="49"/>
      <c r="L58" s="51" t="s">
        <v>14</v>
      </c>
      <c r="M58" s="53" t="s">
        <v>15</v>
      </c>
      <c r="N58" s="55"/>
    </row>
    <row r="59" spans="1:14" ht="12.95" customHeight="1" x14ac:dyDescent="0.25">
      <c r="A59" s="13" t="str" cm="1">
        <f t="array" ref="A59">IF(A57="Hjulöversving minst 90°", "CR 1+4", IF(A57&lt;&gt;"", IF(_xlfn.SWITCH(A57,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_xlfn.SWITCH(A57,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59" s="12" t="str" cm="1">
        <f t="array" ref="B59">IF(B57="Hjulöversving minst 90°", "CR 1+4", IF(B57&lt;&gt;"", IF(_xlfn.SWITCH(B57,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_xlfn.SWITCH(B57,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59" s="12" t="str" cm="1">
        <f t="array" ref="C59">IF(C57="Hjulöversving minst 90°", "CR 1+4", IF(C57&lt;&gt;"", IF(_xlfn.SWITCH(C57,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_xlfn.SWITCH(C57,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59" s="12" t="str" cm="1">
        <f t="array" ref="D59">IF(D57="Hjulöversving minst 90°", "CR 1+4", IF(D57&lt;&gt;"", IF(_xlfn.SWITCH(D57,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_xlfn.SWITCH(D57,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59" s="12" t="str" cm="1">
        <f t="array" ref="E59">IF(E57="Hjulöversving minst 90°", "CR 1+4", IF(E57&lt;&gt;"", IF(_xlfn.SWITCH(E57,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_xlfn.SWITCH(E57,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59" s="12" t="str" cm="1">
        <f t="array" ref="F59">IF(F57="Hjulöversving minst 90°", "CR 1+4", IF(F57&lt;&gt;"", IF(_xlfn.SWITCH(F57,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_xlfn.SWITCH(F57,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59" s="12" t="str" cm="1">
        <f t="array" ref="G59">IF(G57="Hjulöversving minst 90°", "CR 1+4", IF(G57&lt;&gt;"", IF(_xlfn.SWITCH(G57,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_xlfn.SWITCH(G57,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59" s="12" t="str" cm="1">
        <f t="array" ref="H59">IF(H57="Hjulöversving minst 90°", "CR 1+4", IF(H57&lt;&gt;"", IF(_xlfn.SWITCH(H57,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_xlfn.SWITCH(H57,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59" s="12" t="str" cm="1">
        <f t="array" ref="I59">IF(I57="Hjulöversving minst 90°", "CR 1+4", IF(I57&lt;&gt;"", IF(_xlfn.SWITCH(I57,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_xlfn.SWITCH(I57,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59" s="12" t="str" cm="1">
        <f t="array" ref="J59">IF(J57="Hjulöversving minst 90°", "CR 1+4", IF(J57&lt;&gt;"", IF(_xlfn.SWITCH(J57,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_xlfn.SWITCH(J57,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59" s="50"/>
      <c r="L59" s="52"/>
      <c r="M59" s="54"/>
      <c r="N59" s="56"/>
    </row>
    <row r="60" spans="1:14" ht="24.95" customHeight="1" x14ac:dyDescent="0.25">
      <c r="A60" s="31"/>
      <c r="B60" s="32"/>
      <c r="C60" s="32"/>
      <c r="D60" s="32"/>
      <c r="E60" s="32"/>
      <c r="F60" s="32"/>
      <c r="G60" s="32"/>
      <c r="H60" s="32"/>
      <c r="I60" s="32"/>
      <c r="J60" s="32"/>
      <c r="K60" s="25"/>
      <c r="L60" s="36" t="s">
        <v>16</v>
      </c>
      <c r="M60" s="23" t="s">
        <v>5</v>
      </c>
      <c r="N60" s="27"/>
    </row>
    <row r="61" spans="1:14" s="6" customFormat="1" ht="24.95" customHeight="1" x14ac:dyDescent="0.2">
      <c r="A61" s="33"/>
      <c r="B61" s="34"/>
      <c r="C61" s="34"/>
      <c r="D61" s="34"/>
      <c r="E61" s="34"/>
      <c r="F61" s="34"/>
      <c r="G61" s="35"/>
      <c r="H61" s="34"/>
      <c r="I61" s="34"/>
      <c r="J61" s="34"/>
      <c r="K61" s="25"/>
      <c r="L61" s="36" t="s">
        <v>17</v>
      </c>
      <c r="M61" s="23" t="s">
        <v>18</v>
      </c>
      <c r="N61" s="28"/>
    </row>
    <row r="62" spans="1:14" s="6" customFormat="1" ht="24.95" customHeight="1" x14ac:dyDescent="0.2">
      <c r="A62" s="33"/>
      <c r="B62" s="34"/>
      <c r="C62" s="34"/>
      <c r="D62" s="34"/>
      <c r="E62" s="34"/>
      <c r="F62" s="34"/>
      <c r="G62" s="34"/>
      <c r="H62" s="34"/>
      <c r="I62" s="34"/>
      <c r="J62" s="34"/>
      <c r="K62" s="25"/>
      <c r="L62" s="36" t="s">
        <v>19</v>
      </c>
      <c r="M62" s="23" t="s">
        <v>6</v>
      </c>
      <c r="N62" s="28"/>
    </row>
    <row r="63" spans="1:14" ht="24.95" customHeight="1" x14ac:dyDescent="0.25">
      <c r="A63" s="7" t="s">
        <v>20</v>
      </c>
      <c r="B63" s="8" t="s">
        <v>133</v>
      </c>
      <c r="C63" s="9"/>
      <c r="D63" s="9"/>
      <c r="E63" s="9"/>
      <c r="F63" s="9"/>
      <c r="G63" s="9"/>
      <c r="H63" s="9"/>
      <c r="I63" s="9"/>
      <c r="J63" s="10"/>
      <c r="K63" s="25"/>
      <c r="L63" s="36" t="s">
        <v>21</v>
      </c>
      <c r="M63" s="23" t="s">
        <v>22</v>
      </c>
      <c r="N63" s="29"/>
    </row>
    <row r="64" spans="1:14" ht="30" customHeight="1" x14ac:dyDescent="0.25">
      <c r="A64" s="3"/>
      <c r="B64" s="3"/>
      <c r="C64" s="3"/>
      <c r="D64" s="3"/>
      <c r="E64" s="3"/>
      <c r="F64" s="3"/>
      <c r="G64" s="3"/>
      <c r="H64" s="3"/>
      <c r="I64" s="3"/>
      <c r="J64" s="3"/>
      <c r="K64" s="47" t="s">
        <v>12</v>
      </c>
      <c r="L64" s="48"/>
      <c r="M64" s="23" t="s">
        <v>13</v>
      </c>
      <c r="N64" s="24"/>
    </row>
    <row r="65" spans="1:14" ht="12" customHeight="1" x14ac:dyDescent="0.25">
      <c r="A65" s="11" t="str">
        <f>IF(AND(A64&lt;&gt;"", COUNTIF($A64:A64, A64)=1), 0.2, "")</f>
        <v/>
      </c>
      <c r="B65" s="11" t="str">
        <f>IF(AND(B64&lt;&gt;"", COUNTIF($A64:B64, B64)=1), 0.2, "")</f>
        <v/>
      </c>
      <c r="C65" s="11" t="str">
        <f>IF(AND(C64&lt;&gt;"", COUNTIF($A64:C64, C64)=1), 0.2, "")</f>
        <v/>
      </c>
      <c r="D65" s="11" t="str">
        <f>IF(AND(D64&lt;&gt;"", COUNTIF($A64:D64, D64)=1), 0.2, "")</f>
        <v/>
      </c>
      <c r="E65" s="11" t="str">
        <f>IF(AND(E64&lt;&gt;"", COUNTIF($A64:E64, E64)=1), 0.2, "")</f>
        <v/>
      </c>
      <c r="F65" s="11" t="str">
        <f>IF(AND(F64&lt;&gt;"", COUNTIF($A64:F64, F64)=1), 0.2, "")</f>
        <v/>
      </c>
      <c r="G65" s="11" t="str">
        <f>IF(AND(G64&lt;&gt;"", COUNTIF($A64:G64, G64)=1), 0.2, "")</f>
        <v/>
      </c>
      <c r="H65" s="11" t="str">
        <f>IF(AND(H64&lt;&gt;"", COUNTIF($A64:H64, H64)=1), 0.2, "")</f>
        <v/>
      </c>
      <c r="I65" s="11" t="str">
        <f>IF(AND(I64&lt;&gt;"", COUNTIF($A64:I64, I64)=1), 0.2, "")</f>
        <v/>
      </c>
      <c r="J65" s="11" t="str">
        <f>IF(AND(J64&lt;&gt;"", COUNTIF($A64:J64, J64)=1), 0.2, "")</f>
        <v/>
      </c>
      <c r="K65" s="49"/>
      <c r="L65" s="51" t="s">
        <v>14</v>
      </c>
      <c r="M65" s="53" t="s">
        <v>15</v>
      </c>
      <c r="N65" s="55"/>
    </row>
    <row r="66" spans="1:14" ht="12.95" customHeight="1" x14ac:dyDescent="0.25">
      <c r="A66" s="13" t="str" cm="1">
        <f t="array" ref="A66">IF(A64="Hjulöversving minst 90°", "CR 1+4", IF(A64&lt;&gt;"", IF(_xlfn.SWITCH(A64,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_xlfn.SWITCH(A64,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66" s="12" t="str" cm="1">
        <f t="array" ref="B66">IF(B64="Hjulöversving minst 90°", "CR 1+4", IF(B64&lt;&gt;"", IF(_xlfn.SWITCH(B64,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_xlfn.SWITCH(B64,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66" s="12" t="str" cm="1">
        <f t="array" ref="C66">IF(C64="Hjulöversving minst 90°", "CR 1+4", IF(C64&lt;&gt;"", IF(_xlfn.SWITCH(C64,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_xlfn.SWITCH(C64,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66" s="12" t="str" cm="1">
        <f t="array" ref="D66">IF(D64="Hjulöversving minst 90°", "CR 1+4", IF(D64&lt;&gt;"", IF(_xlfn.SWITCH(D64,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_xlfn.SWITCH(D64,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66" s="12" t="str" cm="1">
        <f t="array" ref="E66">IF(E64="Hjulöversving minst 90°", "CR 1+4", IF(E64&lt;&gt;"", IF(_xlfn.SWITCH(E64,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_xlfn.SWITCH(E64,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66" s="12" t="str" cm="1">
        <f t="array" ref="F66">IF(F64="Hjulöversving minst 90°", "CR 1+4", IF(F64&lt;&gt;"", IF(_xlfn.SWITCH(F64,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_xlfn.SWITCH(F64,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66" s="12" t="str" cm="1">
        <f t="array" ref="G66">IF(G64="Hjulöversving minst 90°", "CR 1+4", IF(G64&lt;&gt;"", IF(_xlfn.SWITCH(G64,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_xlfn.SWITCH(G64,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66" s="12" t="str" cm="1">
        <f t="array" ref="H66">IF(H64="Hjulöversving minst 90°", "CR 1+4", IF(H64&lt;&gt;"", IF(_xlfn.SWITCH(H64,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_xlfn.SWITCH(H64,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66" s="12" t="str" cm="1">
        <f t="array" ref="I66">IF(I64="Hjulöversving minst 90°", "CR 1+4", IF(I64&lt;&gt;"", IF(_xlfn.SWITCH(I64,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_xlfn.SWITCH(I64,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66" s="12" t="str" cm="1">
        <f t="array" ref="J66">IF(J64="Hjulöversving minst 90°", "CR 1+4", IF(J64&lt;&gt;"", IF(_xlfn.SWITCH(J64,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_xlfn.SWITCH(J64,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66" s="50"/>
      <c r="L66" s="52"/>
      <c r="M66" s="54"/>
      <c r="N66" s="56"/>
    </row>
    <row r="67" spans="1:14" ht="24.95" customHeight="1" x14ac:dyDescent="0.25">
      <c r="A67" s="31"/>
      <c r="B67" s="32"/>
      <c r="C67" s="32"/>
      <c r="D67" s="32"/>
      <c r="E67" s="32"/>
      <c r="F67" s="32"/>
      <c r="G67" s="32"/>
      <c r="H67" s="32"/>
      <c r="I67" s="32"/>
      <c r="J67" s="32"/>
      <c r="K67" s="25"/>
      <c r="L67" s="36" t="s">
        <v>16</v>
      </c>
      <c r="M67" s="23" t="s">
        <v>5</v>
      </c>
      <c r="N67" s="27"/>
    </row>
    <row r="68" spans="1:14" s="6" customFormat="1" ht="24.95" customHeight="1" x14ac:dyDescent="0.2">
      <c r="A68" s="33"/>
      <c r="B68" s="34"/>
      <c r="C68" s="34"/>
      <c r="D68" s="34"/>
      <c r="E68" s="34"/>
      <c r="F68" s="34"/>
      <c r="G68" s="35"/>
      <c r="H68" s="34"/>
      <c r="I68" s="34"/>
      <c r="J68" s="34"/>
      <c r="K68" s="25"/>
      <c r="L68" s="36" t="s">
        <v>17</v>
      </c>
      <c r="M68" s="23" t="s">
        <v>18</v>
      </c>
      <c r="N68" s="28"/>
    </row>
    <row r="69" spans="1:14" s="6" customFormat="1" ht="24.95" customHeight="1" x14ac:dyDescent="0.2">
      <c r="A69" s="33"/>
      <c r="B69" s="34"/>
      <c r="C69" s="34"/>
      <c r="D69" s="34"/>
      <c r="E69" s="34"/>
      <c r="F69" s="34"/>
      <c r="G69" s="34"/>
      <c r="H69" s="34"/>
      <c r="I69" s="34"/>
      <c r="J69" s="34"/>
      <c r="K69" s="25"/>
      <c r="L69" s="36" t="s">
        <v>19</v>
      </c>
      <c r="M69" s="23" t="s">
        <v>6</v>
      </c>
      <c r="N69" s="28"/>
    </row>
    <row r="70" spans="1:14" ht="24.95" customHeight="1" x14ac:dyDescent="0.25">
      <c r="A70" s="7" t="s">
        <v>20</v>
      </c>
      <c r="B70" s="8" t="s">
        <v>133</v>
      </c>
      <c r="C70" s="9"/>
      <c r="D70" s="9"/>
      <c r="E70" s="9"/>
      <c r="F70" s="9"/>
      <c r="G70" s="9"/>
      <c r="H70" s="9"/>
      <c r="I70" s="9"/>
      <c r="J70" s="10"/>
      <c r="K70" s="25"/>
      <c r="L70" s="36" t="s">
        <v>21</v>
      </c>
      <c r="M70" s="23" t="s">
        <v>22</v>
      </c>
      <c r="N70" s="29"/>
    </row>
    <row r="71" spans="1:14" ht="30" customHeight="1" x14ac:dyDescent="0.25">
      <c r="A71" s="3"/>
      <c r="B71" s="3"/>
      <c r="C71" s="3"/>
      <c r="D71" s="3"/>
      <c r="E71" s="3"/>
      <c r="F71" s="3"/>
      <c r="G71" s="3"/>
      <c r="H71" s="3"/>
      <c r="I71" s="3"/>
      <c r="J71" s="3"/>
      <c r="K71" s="47" t="s">
        <v>12</v>
      </c>
      <c r="L71" s="48"/>
      <c r="M71" s="23" t="s">
        <v>13</v>
      </c>
      <c r="N71" s="24"/>
    </row>
    <row r="72" spans="1:14" ht="12" customHeight="1" x14ac:dyDescent="0.25">
      <c r="A72" s="11" t="str">
        <f>IF(AND(A71&lt;&gt;"", COUNTIF($A71:A71, A71)=1), 0.2, "")</f>
        <v/>
      </c>
      <c r="B72" s="11" t="str">
        <f>IF(AND(B71&lt;&gt;"", COUNTIF($A71:B71, B71)=1), 0.2, "")</f>
        <v/>
      </c>
      <c r="C72" s="11" t="str">
        <f>IF(AND(C71&lt;&gt;"", COUNTIF($A71:C71, C71)=1), 0.2, "")</f>
        <v/>
      </c>
      <c r="D72" s="11" t="str">
        <f>IF(AND(D71&lt;&gt;"", COUNTIF($A71:D71, D71)=1), 0.2, "")</f>
        <v/>
      </c>
      <c r="E72" s="11" t="str">
        <f>IF(AND(E71&lt;&gt;"", COUNTIF($A71:E71, E71)=1), 0.2, "")</f>
        <v/>
      </c>
      <c r="F72" s="11" t="str">
        <f>IF(AND(F71&lt;&gt;"", COUNTIF($A71:F71, F71)=1), 0.2, "")</f>
        <v/>
      </c>
      <c r="G72" s="11" t="str">
        <f>IF(AND(G71&lt;&gt;"", COUNTIF($A71:G71, G71)=1), 0.2, "")</f>
        <v/>
      </c>
      <c r="H72" s="11" t="str">
        <f>IF(AND(H71&lt;&gt;"", COUNTIF($A71:H71, H71)=1), 0.2, "")</f>
        <v/>
      </c>
      <c r="I72" s="11" t="str">
        <f>IF(AND(I71&lt;&gt;"", COUNTIF($A71:I71, I71)=1), 0.2, "")</f>
        <v/>
      </c>
      <c r="J72" s="11" t="str">
        <f>IF(AND(J71&lt;&gt;"", COUNTIF($A71:J71, J71)=1), 0.2, "")</f>
        <v/>
      </c>
      <c r="K72" s="49"/>
      <c r="L72" s="51" t="s">
        <v>14</v>
      </c>
      <c r="M72" s="53" t="s">
        <v>15</v>
      </c>
      <c r="N72" s="55"/>
    </row>
    <row r="73" spans="1:14" ht="12.95" customHeight="1" x14ac:dyDescent="0.25">
      <c r="A73" s="13" t="str" cm="1">
        <f t="array" ref="A73">IF(A71="Hjulöversving minst 90°", "CR 1+4", IF(A71&lt;&gt;"", IF(_xlfn.SWITCH(A71,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_xlfn.SWITCH(A71,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73" s="12" t="str" cm="1">
        <f t="array" ref="B73">IF(B71="Hjulöversving minst 90°", "CR 1+4", IF(B71&lt;&gt;"", IF(_xlfn.SWITCH(B71,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_xlfn.SWITCH(B71,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73" s="12" t="str" cm="1">
        <f t="array" ref="C73">IF(C71="Hjulöversving minst 90°", "CR 1+4", IF(C71&lt;&gt;"", IF(_xlfn.SWITCH(C71,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_xlfn.SWITCH(C71,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73" s="12" t="str" cm="1">
        <f t="array" ref="D73">IF(D71="Hjulöversving minst 90°", "CR 1+4", IF(D71&lt;&gt;"", IF(_xlfn.SWITCH(D71,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_xlfn.SWITCH(D71,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73" s="12" t="str" cm="1">
        <f t="array" ref="E73">IF(E71="Hjulöversving minst 90°", "CR 1+4", IF(E71&lt;&gt;"", IF(_xlfn.SWITCH(E71,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_xlfn.SWITCH(E71,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73" s="12" t="str" cm="1">
        <f t="array" ref="F73">IF(F71="Hjulöversving minst 90°", "CR 1+4", IF(F71&lt;&gt;"", IF(_xlfn.SWITCH(F71,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_xlfn.SWITCH(F71,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73" s="12" t="str" cm="1">
        <f t="array" ref="G73">IF(G71="Hjulöversving minst 90°", "CR 1+4", IF(G71&lt;&gt;"", IF(_xlfn.SWITCH(G71,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_xlfn.SWITCH(G71,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73" s="12" t="str" cm="1">
        <f t="array" ref="H73">IF(H71="Hjulöversving minst 90°", "CR 1+4", IF(H71&lt;&gt;"", IF(_xlfn.SWITCH(H71,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_xlfn.SWITCH(H71,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73" s="12" t="str" cm="1">
        <f t="array" ref="I73">IF(I71="Hjulöversving minst 90°", "CR 1+4", IF(I71&lt;&gt;"", IF(_xlfn.SWITCH(I71,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_xlfn.SWITCH(I71,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73" s="12" t="str" cm="1">
        <f t="array" ref="J73">IF(J71="Hjulöversving minst 90°", "CR 1+4", IF(J71&lt;&gt;"", IF(_xlfn.SWITCH(J71,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_xlfn.SWITCH(J71,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73" s="50"/>
      <c r="L73" s="52"/>
      <c r="M73" s="54"/>
      <c r="N73" s="56"/>
    </row>
    <row r="74" spans="1:14" ht="24.95" customHeight="1" x14ac:dyDescent="0.25">
      <c r="A74" s="31"/>
      <c r="B74" s="32"/>
      <c r="C74" s="32"/>
      <c r="D74" s="32"/>
      <c r="E74" s="32"/>
      <c r="F74" s="32"/>
      <c r="G74" s="32"/>
      <c r="H74" s="32"/>
      <c r="I74" s="32"/>
      <c r="J74" s="32"/>
      <c r="K74" s="25"/>
      <c r="L74" s="36" t="s">
        <v>16</v>
      </c>
      <c r="M74" s="23" t="s">
        <v>5</v>
      </c>
      <c r="N74" s="27"/>
    </row>
    <row r="75" spans="1:14" s="6" customFormat="1" ht="24.95" customHeight="1" x14ac:dyDescent="0.2">
      <c r="A75" s="33"/>
      <c r="B75" s="34"/>
      <c r="C75" s="34"/>
      <c r="D75" s="34"/>
      <c r="E75" s="34"/>
      <c r="F75" s="34"/>
      <c r="G75" s="35"/>
      <c r="H75" s="34"/>
      <c r="I75" s="34"/>
      <c r="J75" s="34"/>
      <c r="K75" s="25"/>
      <c r="L75" s="36" t="s">
        <v>17</v>
      </c>
      <c r="M75" s="23" t="s">
        <v>18</v>
      </c>
      <c r="N75" s="28"/>
    </row>
    <row r="76" spans="1:14" s="6" customFormat="1" ht="24.95" customHeight="1" x14ac:dyDescent="0.2">
      <c r="A76" s="33"/>
      <c r="B76" s="34"/>
      <c r="C76" s="34"/>
      <c r="D76" s="34"/>
      <c r="E76" s="34"/>
      <c r="F76" s="34"/>
      <c r="G76" s="34"/>
      <c r="H76" s="34"/>
      <c r="I76" s="34"/>
      <c r="J76" s="34"/>
      <c r="K76" s="25"/>
      <c r="L76" s="36" t="s">
        <v>19</v>
      </c>
      <c r="M76" s="23" t="s">
        <v>6</v>
      </c>
      <c r="N76" s="28"/>
    </row>
    <row r="77" spans="1:14" ht="24.95" customHeight="1" x14ac:dyDescent="0.25">
      <c r="A77" s="7" t="s">
        <v>20</v>
      </c>
      <c r="B77" s="8" t="s">
        <v>133</v>
      </c>
      <c r="C77" s="9"/>
      <c r="D77" s="9"/>
      <c r="E77" s="9"/>
      <c r="F77" s="9"/>
      <c r="G77" s="9"/>
      <c r="H77" s="9"/>
      <c r="I77" s="9"/>
      <c r="J77" s="10"/>
      <c r="K77" s="25"/>
      <c r="L77" s="36" t="s">
        <v>21</v>
      </c>
      <c r="M77" s="23" t="s">
        <v>22</v>
      </c>
      <c r="N77" s="29"/>
    </row>
    <row r="78" spans="1:14" ht="30" customHeight="1" x14ac:dyDescent="0.25">
      <c r="A78" s="3"/>
      <c r="B78" s="3"/>
      <c r="C78" s="3"/>
      <c r="D78" s="3"/>
      <c r="E78" s="3"/>
      <c r="F78" s="3"/>
      <c r="G78" s="3"/>
      <c r="H78" s="3"/>
      <c r="I78" s="3"/>
      <c r="J78" s="3"/>
      <c r="K78" s="47" t="s">
        <v>12</v>
      </c>
      <c r="L78" s="48"/>
      <c r="M78" s="23" t="s">
        <v>13</v>
      </c>
      <c r="N78" s="24"/>
    </row>
    <row r="79" spans="1:14" ht="12" customHeight="1" x14ac:dyDescent="0.25">
      <c r="A79" s="11" t="str">
        <f>IF(AND(A78&lt;&gt;"", COUNTIF($A78:A78, A78)=1), 0.2, "")</f>
        <v/>
      </c>
      <c r="B79" s="11" t="str">
        <f>IF(AND(B78&lt;&gt;"", COUNTIF($A78:B78, B78)=1), 0.2, "")</f>
        <v/>
      </c>
      <c r="C79" s="11" t="str">
        <f>IF(AND(C78&lt;&gt;"", COUNTIF($A78:C78, C78)=1), 0.2, "")</f>
        <v/>
      </c>
      <c r="D79" s="11" t="str">
        <f>IF(AND(D78&lt;&gt;"", COUNTIF($A78:D78, D78)=1), 0.2, "")</f>
        <v/>
      </c>
      <c r="E79" s="11" t="str">
        <f>IF(AND(E78&lt;&gt;"", COUNTIF($A78:E78, E78)=1), 0.2, "")</f>
        <v/>
      </c>
      <c r="F79" s="11" t="str">
        <f>IF(AND(F78&lt;&gt;"", COUNTIF($A78:F78, F78)=1), 0.2, "")</f>
        <v/>
      </c>
      <c r="G79" s="11" t="str">
        <f>IF(AND(G78&lt;&gt;"", COUNTIF($A78:G78, G78)=1), 0.2, "")</f>
        <v/>
      </c>
      <c r="H79" s="11" t="str">
        <f>IF(AND(H78&lt;&gt;"", COUNTIF($A78:H78, H78)=1), 0.2, "")</f>
        <v/>
      </c>
      <c r="I79" s="11" t="str">
        <f>IF(AND(I78&lt;&gt;"", COUNTIF($A78:I78, I78)=1), 0.2, "")</f>
        <v/>
      </c>
      <c r="J79" s="11" t="str">
        <f>IF(AND(J78&lt;&gt;"", COUNTIF($A78:J78, J78)=1), 0.2, "")</f>
        <v/>
      </c>
      <c r="K79" s="49"/>
      <c r="L79" s="51" t="s">
        <v>14</v>
      </c>
      <c r="M79" s="53" t="s">
        <v>15</v>
      </c>
      <c r="N79" s="55"/>
    </row>
    <row r="80" spans="1:14" ht="12.95" customHeight="1" x14ac:dyDescent="0.25">
      <c r="A80" s="13" t="str" cm="1">
        <f t="array" ref="A80">IF(A78="Hjulöversving minst 90°", "CR 1+4", IF(A78&lt;&gt;"", IF(_xlfn.SWITCH(A78,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_xlfn.SWITCH(A78,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80" s="12" t="str" cm="1">
        <f t="array" ref="B80">IF(B78="Hjulöversving minst 90°", "CR 1+4", IF(B78&lt;&gt;"", IF(_xlfn.SWITCH(B78,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_xlfn.SWITCH(B78,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80" s="12" t="str" cm="1">
        <f t="array" ref="C80">IF(C78="Hjulöversving minst 90°", "CR 1+4", IF(C78&lt;&gt;"", IF(_xlfn.SWITCH(C78,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_xlfn.SWITCH(C78,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80" s="12" t="str" cm="1">
        <f t="array" ref="D80">IF(D78="Hjulöversving minst 90°", "CR 1+4", IF(D78&lt;&gt;"", IF(_xlfn.SWITCH(D78,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_xlfn.SWITCH(D78,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80" s="12" t="str" cm="1">
        <f t="array" ref="E80">IF(E78="Hjulöversving minst 90°", "CR 1+4", IF(E78&lt;&gt;"", IF(_xlfn.SWITCH(E78,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_xlfn.SWITCH(E78,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80" s="12" t="str" cm="1">
        <f t="array" ref="F80">IF(F78="Hjulöversving minst 90°", "CR 1+4", IF(F78&lt;&gt;"", IF(_xlfn.SWITCH(F78,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_xlfn.SWITCH(F78,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80" s="12" t="str" cm="1">
        <f t="array" ref="G80">IF(G78="Hjulöversving minst 90°", "CR 1+4", IF(G78&lt;&gt;"", IF(_xlfn.SWITCH(G78,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_xlfn.SWITCH(G78,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80" s="12" t="str" cm="1">
        <f t="array" ref="H80">IF(H78="Hjulöversving minst 90°", "CR 1+4", IF(H78&lt;&gt;"", IF(_xlfn.SWITCH(H78,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_xlfn.SWITCH(H78,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80" s="12" t="str" cm="1">
        <f t="array" ref="I80">IF(I78="Hjulöversving minst 90°", "CR 1+4", IF(I78&lt;&gt;"", IF(_xlfn.SWITCH(I78,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_xlfn.SWITCH(I78,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80" s="12" t="str" cm="1">
        <f t="array" ref="J80">IF(J78="Hjulöversving minst 90°", "CR 1+4", IF(J78&lt;&gt;"", IF(_xlfn.SWITCH(J78,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_xlfn.SWITCH(J78,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80" s="50"/>
      <c r="L80" s="52"/>
      <c r="M80" s="54"/>
      <c r="N80" s="56"/>
    </row>
    <row r="81" spans="1:14" ht="24.95" customHeight="1" x14ac:dyDescent="0.25">
      <c r="A81" s="31"/>
      <c r="B81" s="32"/>
      <c r="C81" s="32"/>
      <c r="D81" s="32"/>
      <c r="E81" s="32"/>
      <c r="F81" s="32"/>
      <c r="G81" s="32"/>
      <c r="H81" s="32"/>
      <c r="I81" s="32"/>
      <c r="J81" s="32"/>
      <c r="K81" s="25"/>
      <c r="L81" s="36" t="s">
        <v>16</v>
      </c>
      <c r="M81" s="23" t="s">
        <v>5</v>
      </c>
      <c r="N81" s="27"/>
    </row>
    <row r="82" spans="1:14" s="6" customFormat="1" ht="24.95" customHeight="1" x14ac:dyDescent="0.2">
      <c r="A82" s="33"/>
      <c r="B82" s="34"/>
      <c r="C82" s="34"/>
      <c r="D82" s="34"/>
      <c r="E82" s="34"/>
      <c r="F82" s="34"/>
      <c r="G82" s="35"/>
      <c r="H82" s="34"/>
      <c r="I82" s="34"/>
      <c r="J82" s="34"/>
      <c r="K82" s="25"/>
      <c r="L82" s="36" t="s">
        <v>17</v>
      </c>
      <c r="M82" s="23" t="s">
        <v>18</v>
      </c>
      <c r="N82" s="28"/>
    </row>
    <row r="83" spans="1:14" s="6" customFormat="1" ht="24.95" customHeight="1" x14ac:dyDescent="0.2">
      <c r="A83" s="33"/>
      <c r="B83" s="34"/>
      <c r="C83" s="34"/>
      <c r="D83" s="34"/>
      <c r="E83" s="34"/>
      <c r="F83" s="34"/>
      <c r="G83" s="34"/>
      <c r="H83" s="34"/>
      <c r="I83" s="34"/>
      <c r="J83" s="34"/>
      <c r="K83" s="25"/>
      <c r="L83" s="36" t="s">
        <v>19</v>
      </c>
      <c r="M83" s="23" t="s">
        <v>6</v>
      </c>
      <c r="N83" s="28"/>
    </row>
    <row r="84" spans="1:14" ht="24.95" customHeight="1" x14ac:dyDescent="0.25">
      <c r="A84" s="7" t="s">
        <v>20</v>
      </c>
      <c r="B84" s="8" t="s">
        <v>133</v>
      </c>
      <c r="C84" s="9"/>
      <c r="D84" s="9"/>
      <c r="E84" s="9"/>
      <c r="F84" s="9"/>
      <c r="G84" s="9"/>
      <c r="H84" s="9"/>
      <c r="I84" s="9"/>
      <c r="J84" s="10"/>
      <c r="K84" s="25"/>
      <c r="L84" s="36" t="s">
        <v>21</v>
      </c>
      <c r="M84" s="23" t="s">
        <v>22</v>
      </c>
      <c r="N84" s="29"/>
    </row>
    <row r="85" spans="1:14" ht="30" customHeight="1" x14ac:dyDescent="0.25">
      <c r="A85" s="3"/>
      <c r="B85" s="3"/>
      <c r="C85" s="3"/>
      <c r="D85" s="3"/>
      <c r="E85" s="3"/>
      <c r="F85" s="3"/>
      <c r="G85" s="3"/>
      <c r="H85" s="3"/>
      <c r="I85" s="3"/>
      <c r="J85" s="3"/>
      <c r="K85" s="47" t="s">
        <v>12</v>
      </c>
      <c r="L85" s="48"/>
      <c r="M85" s="23" t="s">
        <v>13</v>
      </c>
      <c r="N85" s="24"/>
    </row>
    <row r="86" spans="1:14" ht="12" customHeight="1" x14ac:dyDescent="0.25">
      <c r="A86" s="11" t="str">
        <f>IF(AND(A85&lt;&gt;"", COUNTIF($A85:A85, A85)=1), 0.2, "")</f>
        <v/>
      </c>
      <c r="B86" s="11" t="str">
        <f>IF(AND(B85&lt;&gt;"", COUNTIF($A85:B85, B85)=1), 0.2, "")</f>
        <v/>
      </c>
      <c r="C86" s="11" t="str">
        <f>IF(AND(C85&lt;&gt;"", COUNTIF($A85:C85, C85)=1), 0.2, "")</f>
        <v/>
      </c>
      <c r="D86" s="11" t="str">
        <f>IF(AND(D85&lt;&gt;"", COUNTIF($A85:D85, D85)=1), 0.2, "")</f>
        <v/>
      </c>
      <c r="E86" s="11" t="str">
        <f>IF(AND(E85&lt;&gt;"", COUNTIF($A85:E85, E85)=1), 0.2, "")</f>
        <v/>
      </c>
      <c r="F86" s="11" t="str">
        <f>IF(AND(F85&lt;&gt;"", COUNTIF($A85:F85, F85)=1), 0.2, "")</f>
        <v/>
      </c>
      <c r="G86" s="11" t="str">
        <f>IF(AND(G85&lt;&gt;"", COUNTIF($A85:G85, G85)=1), 0.2, "")</f>
        <v/>
      </c>
      <c r="H86" s="11" t="str">
        <f>IF(AND(H85&lt;&gt;"", COUNTIF($A85:H85, H85)=1), 0.2, "")</f>
        <v/>
      </c>
      <c r="I86" s="11" t="str">
        <f>IF(AND(I85&lt;&gt;"", COUNTIF($A85:I85, I85)=1), 0.2, "")</f>
        <v/>
      </c>
      <c r="J86" s="11" t="str">
        <f>IF(AND(J85&lt;&gt;"", COUNTIF($A85:J85, J85)=1), 0.2, "")</f>
        <v/>
      </c>
      <c r="K86" s="49"/>
      <c r="L86" s="51" t="s">
        <v>14</v>
      </c>
      <c r="M86" s="53" t="s">
        <v>15</v>
      </c>
      <c r="N86" s="55"/>
    </row>
    <row r="87" spans="1:14" ht="12.95" customHeight="1" x14ac:dyDescent="0.25">
      <c r="A87" s="13" t="str" cm="1">
        <f t="array" ref="A87">IF(A85="Hjulöversving minst 90°", "CR 1+4", IF(A85&lt;&gt;"", IF(_xlfn.SWITCH(A85,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_xlfn.SWITCH(A85,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87" s="12" t="str" cm="1">
        <f t="array" ref="B87">IF(B85="Hjulöversving minst 90°", "CR 1+4", IF(B85&lt;&gt;"", IF(_xlfn.SWITCH(B85,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_xlfn.SWITCH(B85,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87" s="12" t="str" cm="1">
        <f t="array" ref="C87">IF(C85="Hjulöversving minst 90°", "CR 1+4", IF(C85&lt;&gt;"", IF(_xlfn.SWITCH(C85,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_xlfn.SWITCH(C85,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87" s="12" t="str" cm="1">
        <f t="array" ref="D87">IF(D85="Hjulöversving minst 90°", "CR 1+4", IF(D85&lt;&gt;"", IF(_xlfn.SWITCH(D85,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_xlfn.SWITCH(D85,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87" s="12" t="str" cm="1">
        <f t="array" ref="E87">IF(E85="Hjulöversving minst 90°", "CR 1+4", IF(E85&lt;&gt;"", IF(_xlfn.SWITCH(E85,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_xlfn.SWITCH(E85,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87" s="12" t="str" cm="1">
        <f t="array" ref="F87">IF(F85="Hjulöversving minst 90°", "CR 1+4", IF(F85&lt;&gt;"", IF(_xlfn.SWITCH(F85,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_xlfn.SWITCH(F85,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87" s="12" t="str" cm="1">
        <f t="array" ref="G87">IF(G85="Hjulöversving minst 90°", "CR 1+4", IF(G85&lt;&gt;"", IF(_xlfn.SWITCH(G85,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_xlfn.SWITCH(G85,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87" s="12" t="str" cm="1">
        <f t="array" ref="H87">IF(H85="Hjulöversving minst 90°", "CR 1+4", IF(H85&lt;&gt;"", IF(_xlfn.SWITCH(H85,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_xlfn.SWITCH(H85,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87" s="12" t="str" cm="1">
        <f t="array" ref="I87">IF(I85="Hjulöversving minst 90°", "CR 1+4", IF(I85&lt;&gt;"", IF(_xlfn.SWITCH(I85,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_xlfn.SWITCH(I85,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87" s="12" t="str" cm="1">
        <f t="array" ref="J87">IF(J85="Hjulöversving minst 90°", "CR 1+4", IF(J85&lt;&gt;"", IF(_xlfn.SWITCH(J85,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_xlfn.SWITCH(J85,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87" s="50"/>
      <c r="L87" s="52"/>
      <c r="M87" s="54"/>
      <c r="N87" s="56"/>
    </row>
    <row r="88" spans="1:14" ht="24.95" customHeight="1" x14ac:dyDescent="0.25">
      <c r="A88" s="31"/>
      <c r="B88" s="32"/>
      <c r="C88" s="32"/>
      <c r="D88" s="32"/>
      <c r="E88" s="32"/>
      <c r="F88" s="32"/>
      <c r="G88" s="32"/>
      <c r="H88" s="32"/>
      <c r="I88" s="32"/>
      <c r="J88" s="32"/>
      <c r="K88" s="25"/>
      <c r="L88" s="36" t="s">
        <v>16</v>
      </c>
      <c r="M88" s="23" t="s">
        <v>5</v>
      </c>
      <c r="N88" s="27"/>
    </row>
    <row r="89" spans="1:14" s="6" customFormat="1" ht="24.95" customHeight="1" x14ac:dyDescent="0.2">
      <c r="A89" s="33"/>
      <c r="B89" s="34"/>
      <c r="C89" s="34"/>
      <c r="D89" s="34"/>
      <c r="E89" s="34"/>
      <c r="F89" s="34"/>
      <c r="G89" s="35"/>
      <c r="H89" s="34"/>
      <c r="I89" s="34"/>
      <c r="J89" s="34"/>
      <c r="K89" s="25"/>
      <c r="L89" s="36" t="s">
        <v>17</v>
      </c>
      <c r="M89" s="23" t="s">
        <v>18</v>
      </c>
      <c r="N89" s="28"/>
    </row>
    <row r="90" spans="1:14" s="6" customFormat="1" ht="24.95" customHeight="1" x14ac:dyDescent="0.2">
      <c r="A90" s="33"/>
      <c r="B90" s="34"/>
      <c r="C90" s="34"/>
      <c r="D90" s="34"/>
      <c r="E90" s="34"/>
      <c r="F90" s="34"/>
      <c r="G90" s="34"/>
      <c r="H90" s="34"/>
      <c r="I90" s="34"/>
      <c r="J90" s="34"/>
      <c r="K90" s="25"/>
      <c r="L90" s="36" t="s">
        <v>19</v>
      </c>
      <c r="M90" s="23" t="s">
        <v>6</v>
      </c>
      <c r="N90" s="28"/>
    </row>
    <row r="91" spans="1:14" ht="24.95" customHeight="1" x14ac:dyDescent="0.25">
      <c r="A91" s="7" t="s">
        <v>20</v>
      </c>
      <c r="B91" s="8" t="s">
        <v>133</v>
      </c>
      <c r="C91" s="9"/>
      <c r="D91" s="9"/>
      <c r="E91" s="9"/>
      <c r="F91" s="9"/>
      <c r="G91" s="9"/>
      <c r="H91" s="9"/>
      <c r="I91" s="9"/>
      <c r="J91" s="10"/>
      <c r="K91" s="25"/>
      <c r="L91" s="36" t="s">
        <v>21</v>
      </c>
      <c r="M91" s="23" t="s">
        <v>22</v>
      </c>
      <c r="N91" s="29"/>
    </row>
    <row r="92" spans="1:14" ht="30" customHeight="1" x14ac:dyDescent="0.25">
      <c r="A92" s="3"/>
      <c r="B92" s="3"/>
      <c r="C92" s="3"/>
      <c r="D92" s="3"/>
      <c r="E92" s="3"/>
      <c r="F92" s="3"/>
      <c r="G92" s="3"/>
      <c r="H92" s="3"/>
      <c r="I92" s="3"/>
      <c r="J92" s="3"/>
      <c r="K92" s="47" t="s">
        <v>12</v>
      </c>
      <c r="L92" s="48"/>
      <c r="M92" s="23" t="s">
        <v>13</v>
      </c>
      <c r="N92" s="24"/>
    </row>
    <row r="93" spans="1:14" ht="12" customHeight="1" x14ac:dyDescent="0.25">
      <c r="A93" s="11" t="str">
        <f>IF(AND(A92&lt;&gt;"", COUNTIF($A92:A92, A92)=1), 0.2, "")</f>
        <v/>
      </c>
      <c r="B93" s="11" t="str">
        <f>IF(AND(B92&lt;&gt;"", COUNTIF($A92:B92, B92)=1), 0.2, "")</f>
        <v/>
      </c>
      <c r="C93" s="11" t="str">
        <f>IF(AND(C92&lt;&gt;"", COUNTIF($A92:C92, C92)=1), 0.2, "")</f>
        <v/>
      </c>
      <c r="D93" s="11" t="str">
        <f>IF(AND(D92&lt;&gt;"", COUNTIF($A92:D92, D92)=1), 0.2, "")</f>
        <v/>
      </c>
      <c r="E93" s="11" t="str">
        <f>IF(AND(E92&lt;&gt;"", COUNTIF($A92:E92, E92)=1), 0.2, "")</f>
        <v/>
      </c>
      <c r="F93" s="11" t="str">
        <f>IF(AND(F92&lt;&gt;"", COUNTIF($A92:F92, F92)=1), 0.2, "")</f>
        <v/>
      </c>
      <c r="G93" s="11" t="str">
        <f>IF(AND(G92&lt;&gt;"", COUNTIF($A92:G92, G92)=1), 0.2, "")</f>
        <v/>
      </c>
      <c r="H93" s="11" t="str">
        <f>IF(AND(H92&lt;&gt;"", COUNTIF($A92:H92, H92)=1), 0.2, "")</f>
        <v/>
      </c>
      <c r="I93" s="11" t="str">
        <f>IF(AND(I92&lt;&gt;"", COUNTIF($A92:I92, I92)=1), 0.2, "")</f>
        <v/>
      </c>
      <c r="J93" s="11" t="str">
        <f>IF(AND(J92&lt;&gt;"", COUNTIF($A92:J92, J92)=1), 0.2, "")</f>
        <v/>
      </c>
      <c r="K93" s="49"/>
      <c r="L93" s="51" t="s">
        <v>14</v>
      </c>
      <c r="M93" s="53" t="s">
        <v>15</v>
      </c>
      <c r="N93" s="55"/>
    </row>
    <row r="94" spans="1:14" ht="12.95" customHeight="1" x14ac:dyDescent="0.25">
      <c r="A94" s="13" t="str" cm="1">
        <f t="array" ref="A94">IF(A92="Hjulöversving minst 90°", "CR 1+4", IF(A92&lt;&gt;"", IF(_xlfn.SWITCH(A92,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_xlfn.SWITCH(A92,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94" s="12" t="str" cm="1">
        <f t="array" ref="B94">IF(B92="Hjulöversving minst 90°", "CR 1+4", IF(B92&lt;&gt;"", IF(_xlfn.SWITCH(B92,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_xlfn.SWITCH(B92,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94" s="12" t="str" cm="1">
        <f t="array" ref="C94">IF(C92="Hjulöversving minst 90°", "CR 1+4", IF(C92&lt;&gt;"", IF(_xlfn.SWITCH(C92,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_xlfn.SWITCH(C92,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94" s="12" t="str" cm="1">
        <f t="array" ref="D94">IF(D92="Hjulöversving minst 90°", "CR 1+4", IF(D92&lt;&gt;"", IF(_xlfn.SWITCH(D92,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_xlfn.SWITCH(D92,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94" s="12" t="str" cm="1">
        <f t="array" ref="E94">IF(E92="Hjulöversving minst 90°", "CR 1+4", IF(E92&lt;&gt;"", IF(_xlfn.SWITCH(E92,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_xlfn.SWITCH(E92,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94" s="12" t="str" cm="1">
        <f t="array" ref="F94">IF(F92="Hjulöversving minst 90°", "CR 1+4", IF(F92&lt;&gt;"", IF(_xlfn.SWITCH(F92,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_xlfn.SWITCH(F92,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94" s="12" t="str" cm="1">
        <f t="array" ref="G94">IF(G92="Hjulöversving minst 90°", "CR 1+4", IF(G92&lt;&gt;"", IF(_xlfn.SWITCH(G92,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_xlfn.SWITCH(G92,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94" s="12" t="str" cm="1">
        <f t="array" ref="H94">IF(H92="Hjulöversving minst 90°", "CR 1+4", IF(H92&lt;&gt;"", IF(_xlfn.SWITCH(H92,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_xlfn.SWITCH(H92,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94" s="12" t="str" cm="1">
        <f t="array" ref="I94">IF(I92="Hjulöversving minst 90°", "CR 1+4", IF(I92&lt;&gt;"", IF(_xlfn.SWITCH(I92,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_xlfn.SWITCH(I92,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94" s="12" t="str" cm="1">
        <f t="array" ref="J94">IF(J92="Hjulöversving minst 90°", "CR 1+4", IF(J92&lt;&gt;"", IF(_xlfn.SWITCH(J92,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_xlfn.SWITCH(J92,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94" s="50"/>
      <c r="L94" s="52"/>
      <c r="M94" s="54"/>
      <c r="N94" s="56"/>
    </row>
    <row r="95" spans="1:14" ht="24.95" customHeight="1" x14ac:dyDescent="0.25">
      <c r="A95" s="31"/>
      <c r="B95" s="32"/>
      <c r="C95" s="32"/>
      <c r="D95" s="32"/>
      <c r="E95" s="32"/>
      <c r="F95" s="32"/>
      <c r="G95" s="32"/>
      <c r="H95" s="32"/>
      <c r="I95" s="32"/>
      <c r="J95" s="32"/>
      <c r="K95" s="25"/>
      <c r="L95" s="36" t="s">
        <v>16</v>
      </c>
      <c r="M95" s="23" t="s">
        <v>5</v>
      </c>
      <c r="N95" s="27"/>
    </row>
    <row r="96" spans="1:14" s="6" customFormat="1" ht="24.95" customHeight="1" x14ac:dyDescent="0.2">
      <c r="A96" s="33"/>
      <c r="B96" s="34"/>
      <c r="C96" s="34"/>
      <c r="D96" s="34"/>
      <c r="E96" s="34"/>
      <c r="F96" s="34"/>
      <c r="G96" s="35"/>
      <c r="H96" s="34"/>
      <c r="I96" s="34"/>
      <c r="J96" s="34"/>
      <c r="K96" s="25"/>
      <c r="L96" s="36" t="s">
        <v>17</v>
      </c>
      <c r="M96" s="23" t="s">
        <v>18</v>
      </c>
      <c r="N96" s="28"/>
    </row>
    <row r="97" spans="1:14" s="6" customFormat="1" ht="24.95" customHeight="1" x14ac:dyDescent="0.2">
      <c r="A97" s="33"/>
      <c r="B97" s="34"/>
      <c r="C97" s="34"/>
      <c r="D97" s="34"/>
      <c r="E97" s="34"/>
      <c r="F97" s="34"/>
      <c r="G97" s="34"/>
      <c r="H97" s="34"/>
      <c r="I97" s="34"/>
      <c r="J97" s="34"/>
      <c r="K97" s="25"/>
      <c r="L97" s="36" t="s">
        <v>19</v>
      </c>
      <c r="M97" s="23" t="s">
        <v>6</v>
      </c>
      <c r="N97" s="28"/>
    </row>
    <row r="98" spans="1:14" ht="24.95" customHeight="1" x14ac:dyDescent="0.25">
      <c r="A98" s="7" t="s">
        <v>20</v>
      </c>
      <c r="B98" s="8" t="s">
        <v>133</v>
      </c>
      <c r="C98" s="9"/>
      <c r="D98" s="9"/>
      <c r="E98" s="9"/>
      <c r="F98" s="9"/>
      <c r="G98" s="9"/>
      <c r="H98" s="9"/>
      <c r="I98" s="9"/>
      <c r="J98" s="10"/>
      <c r="K98" s="25"/>
      <c r="L98" s="36" t="s">
        <v>21</v>
      </c>
      <c r="M98" s="23" t="s">
        <v>22</v>
      </c>
      <c r="N98" s="29"/>
    </row>
    <row r="99" spans="1:14" ht="30" customHeight="1" x14ac:dyDescent="0.25">
      <c r="A99" s="3"/>
      <c r="B99" s="3"/>
      <c r="C99" s="3"/>
      <c r="D99" s="3"/>
      <c r="E99" s="3"/>
      <c r="F99" s="3"/>
      <c r="G99" s="3"/>
      <c r="H99" s="3"/>
      <c r="I99" s="3"/>
      <c r="J99" s="3"/>
      <c r="K99" s="47" t="s">
        <v>12</v>
      </c>
      <c r="L99" s="48"/>
      <c r="M99" s="23" t="s">
        <v>13</v>
      </c>
      <c r="N99" s="24"/>
    </row>
    <row r="100" spans="1:14" ht="12" customHeight="1" x14ac:dyDescent="0.25">
      <c r="A100" s="11" t="str">
        <f>IF(AND(A99&lt;&gt;"", COUNTIF($A99:A99, A99)=1), 0.2, "")</f>
        <v/>
      </c>
      <c r="B100" s="11" t="str">
        <f>IF(AND(B99&lt;&gt;"", COUNTIF($A99:B99, B99)=1), 0.2, "")</f>
        <v/>
      </c>
      <c r="C100" s="11" t="str">
        <f>IF(AND(C99&lt;&gt;"", COUNTIF($A99:C99, C99)=1), 0.2, "")</f>
        <v/>
      </c>
      <c r="D100" s="11" t="str">
        <f>IF(AND(D99&lt;&gt;"", COUNTIF($A99:D99, D99)=1), 0.2, "")</f>
        <v/>
      </c>
      <c r="E100" s="11" t="str">
        <f>IF(AND(E99&lt;&gt;"", COUNTIF($A99:E99, E99)=1), 0.2, "")</f>
        <v/>
      </c>
      <c r="F100" s="11" t="str">
        <f>IF(AND(F99&lt;&gt;"", COUNTIF($A99:F99, F99)=1), 0.2, "")</f>
        <v/>
      </c>
      <c r="G100" s="11" t="str">
        <f>IF(AND(G99&lt;&gt;"", COUNTIF($A99:G99, G99)=1), 0.2, "")</f>
        <v/>
      </c>
      <c r="H100" s="11" t="str">
        <f>IF(AND(H99&lt;&gt;"", COUNTIF($A99:H99, H99)=1), 0.2, "")</f>
        <v/>
      </c>
      <c r="I100" s="11" t="str">
        <f>IF(AND(I99&lt;&gt;"", COUNTIF($A99:I99, I99)=1), 0.2, "")</f>
        <v/>
      </c>
      <c r="J100" s="11" t="str">
        <f>IF(AND(J99&lt;&gt;"", COUNTIF($A99:J99, J99)=1), 0.2, "")</f>
        <v/>
      </c>
      <c r="K100" s="49"/>
      <c r="L100" s="51" t="s">
        <v>14</v>
      </c>
      <c r="M100" s="53" t="s">
        <v>15</v>
      </c>
      <c r="N100" s="55"/>
    </row>
    <row r="101" spans="1:14" ht="12.95" customHeight="1" x14ac:dyDescent="0.25">
      <c r="A101" s="13" t="str" cm="1">
        <f t="array" ref="A101">IF(A99="Hjulöversving minst 90°", "CR 1+4", IF(A99&lt;&gt;"", IF(_xlfn.SWITCH(A99,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_xlfn.SWITCH(A99,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101" s="12" t="str" cm="1">
        <f t="array" ref="B101">IF(B99="Hjulöversving minst 90°", "CR 1+4", IF(B99&lt;&gt;"", IF(_xlfn.SWITCH(B99,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_xlfn.SWITCH(B99,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101" s="12" t="str" cm="1">
        <f t="array" ref="C101">IF(C99="Hjulöversving minst 90°", "CR 1+4", IF(C99&lt;&gt;"", IF(_xlfn.SWITCH(C99,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_xlfn.SWITCH(C99,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101" s="12" t="str" cm="1">
        <f t="array" ref="D101">IF(D99="Hjulöversving minst 90°", "CR 1+4", IF(D99&lt;&gt;"", IF(_xlfn.SWITCH(D99,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_xlfn.SWITCH(D99,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101" s="12" t="str" cm="1">
        <f t="array" ref="E101">IF(E99="Hjulöversving minst 90°", "CR 1+4", IF(E99&lt;&gt;"", IF(_xlfn.SWITCH(E99,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_xlfn.SWITCH(E99,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101" s="12" t="str" cm="1">
        <f t="array" ref="F101">IF(F99="Hjulöversving minst 90°", "CR 1+4", IF(F99&lt;&gt;"", IF(_xlfn.SWITCH(F99,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_xlfn.SWITCH(F99,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101" s="12" t="str" cm="1">
        <f t="array" ref="G101">IF(G99="Hjulöversving minst 90°", "CR 1+4", IF(G99&lt;&gt;"", IF(_xlfn.SWITCH(G99,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_xlfn.SWITCH(G99,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101" s="12" t="str" cm="1">
        <f t="array" ref="H101">IF(H99="Hjulöversving minst 90°", "CR 1+4", IF(H99&lt;&gt;"", IF(_xlfn.SWITCH(H99,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_xlfn.SWITCH(H99,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101" s="12" t="str" cm="1">
        <f t="array" ref="I101">IF(I99="Hjulöversving minst 90°", "CR 1+4", IF(I99&lt;&gt;"", IF(_xlfn.SWITCH(I99,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_xlfn.SWITCH(I99,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101" s="12" t="str" cm="1">
        <f t="array" ref="J101">IF(J99="Hjulöversving minst 90°", "CR 1+4", IF(J99&lt;&gt;"", IF(_xlfn.SWITCH(J99,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_xlfn.SWITCH(J99,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101" s="50"/>
      <c r="L101" s="52"/>
      <c r="M101" s="54"/>
      <c r="N101" s="56"/>
    </row>
    <row r="102" spans="1:14" ht="24.95" customHeight="1" x14ac:dyDescent="0.25">
      <c r="A102" s="31"/>
      <c r="B102" s="32"/>
      <c r="C102" s="32"/>
      <c r="D102" s="32"/>
      <c r="E102" s="32"/>
      <c r="F102" s="32"/>
      <c r="G102" s="32"/>
      <c r="H102" s="32"/>
      <c r="I102" s="32"/>
      <c r="J102" s="32"/>
      <c r="K102" s="25"/>
      <c r="L102" s="36" t="s">
        <v>16</v>
      </c>
      <c r="M102" s="23" t="s">
        <v>5</v>
      </c>
      <c r="N102" s="27"/>
    </row>
    <row r="103" spans="1:14" s="6" customFormat="1" ht="24.95" customHeight="1" x14ac:dyDescent="0.2">
      <c r="A103" s="33"/>
      <c r="B103" s="34"/>
      <c r="C103" s="34"/>
      <c r="D103" s="34"/>
      <c r="E103" s="34"/>
      <c r="F103" s="34"/>
      <c r="G103" s="35"/>
      <c r="H103" s="34"/>
      <c r="I103" s="34"/>
      <c r="J103" s="34"/>
      <c r="K103" s="25"/>
      <c r="L103" s="36" t="s">
        <v>17</v>
      </c>
      <c r="M103" s="23" t="s">
        <v>18</v>
      </c>
      <c r="N103" s="28"/>
    </row>
    <row r="104" spans="1:14" s="6" customFormat="1" ht="24.95" customHeight="1" x14ac:dyDescent="0.2">
      <c r="A104" s="33"/>
      <c r="B104" s="34"/>
      <c r="C104" s="34"/>
      <c r="D104" s="34"/>
      <c r="E104" s="34"/>
      <c r="F104" s="34"/>
      <c r="G104" s="34"/>
      <c r="H104" s="34"/>
      <c r="I104" s="34"/>
      <c r="J104" s="34"/>
      <c r="K104" s="25"/>
      <c r="L104" s="36" t="s">
        <v>19</v>
      </c>
      <c r="M104" s="23" t="s">
        <v>6</v>
      </c>
      <c r="N104" s="28"/>
    </row>
    <row r="105" spans="1:14" ht="24.95" customHeight="1" x14ac:dyDescent="0.25">
      <c r="A105" s="7" t="s">
        <v>20</v>
      </c>
      <c r="B105" s="8" t="s">
        <v>133</v>
      </c>
      <c r="C105" s="9"/>
      <c r="D105" s="9"/>
      <c r="E105" s="9"/>
      <c r="F105" s="9"/>
      <c r="G105" s="9"/>
      <c r="H105" s="9"/>
      <c r="I105" s="9"/>
      <c r="J105" s="10"/>
      <c r="K105" s="25"/>
      <c r="L105" s="36" t="s">
        <v>21</v>
      </c>
      <c r="M105" s="23" t="s">
        <v>22</v>
      </c>
      <c r="N105" s="29"/>
    </row>
    <row r="106" spans="1:14" ht="30" customHeight="1" x14ac:dyDescent="0.25">
      <c r="A106" s="3"/>
      <c r="B106" s="3"/>
      <c r="C106" s="3"/>
      <c r="D106" s="3"/>
      <c r="E106" s="3"/>
      <c r="F106" s="3"/>
      <c r="G106" s="3"/>
      <c r="H106" s="3"/>
      <c r="I106" s="3"/>
      <c r="J106" s="3"/>
      <c r="K106" s="47" t="s">
        <v>12</v>
      </c>
      <c r="L106" s="48"/>
      <c r="M106" s="23" t="s">
        <v>13</v>
      </c>
      <c r="N106" s="24"/>
    </row>
    <row r="107" spans="1:14" ht="12" customHeight="1" x14ac:dyDescent="0.25">
      <c r="A107" s="11" t="str">
        <f>IF(AND(A106&lt;&gt;"", COUNTIF($A106:A106, A106)=1), 0.2, "")</f>
        <v/>
      </c>
      <c r="B107" s="11" t="str">
        <f>IF(AND(B106&lt;&gt;"", COUNTIF($A106:B106, B106)=1), 0.2, "")</f>
        <v/>
      </c>
      <c r="C107" s="11" t="str">
        <f>IF(AND(C106&lt;&gt;"", COUNTIF($A106:C106, C106)=1), 0.2, "")</f>
        <v/>
      </c>
      <c r="D107" s="11" t="str">
        <f>IF(AND(D106&lt;&gt;"", COUNTIF($A106:D106, D106)=1), 0.2, "")</f>
        <v/>
      </c>
      <c r="E107" s="11" t="str">
        <f>IF(AND(E106&lt;&gt;"", COUNTIF($A106:E106, E106)=1), 0.2, "")</f>
        <v/>
      </c>
      <c r="F107" s="11" t="str">
        <f>IF(AND(F106&lt;&gt;"", COUNTIF($A106:F106, F106)=1), 0.2, "")</f>
        <v/>
      </c>
      <c r="G107" s="11" t="str">
        <f>IF(AND(G106&lt;&gt;"", COUNTIF($A106:G106, G106)=1), 0.2, "")</f>
        <v/>
      </c>
      <c r="H107" s="11" t="str">
        <f>IF(AND(H106&lt;&gt;"", COUNTIF($A106:H106, H106)=1), 0.2, "")</f>
        <v/>
      </c>
      <c r="I107" s="11" t="str">
        <f>IF(AND(I106&lt;&gt;"", COUNTIF($A106:I106, I106)=1), 0.2, "")</f>
        <v/>
      </c>
      <c r="J107" s="11" t="str">
        <f>IF(AND(J106&lt;&gt;"", COUNTIF($A106:J106, J106)=1), 0.2, "")</f>
        <v/>
      </c>
      <c r="K107" s="49"/>
      <c r="L107" s="51" t="s">
        <v>14</v>
      </c>
      <c r="M107" s="53" t="s">
        <v>15</v>
      </c>
      <c r="N107" s="55"/>
    </row>
    <row r="108" spans="1:14" ht="12.95" customHeight="1" x14ac:dyDescent="0.25">
      <c r="A108" s="13" t="str" cm="1">
        <f t="array" ref="A108">IF(A106="Hjulöversving minst 90°", "CR 1+4", IF(A106&lt;&gt;"", IF(_xlfn.SWITCH(A106,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_xlfn.SWITCH(A106,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108" s="12" t="str" cm="1">
        <f t="array" ref="B108">IF(B106="Hjulöversving minst 90°", "CR 1+4", IF(B106&lt;&gt;"", IF(_xlfn.SWITCH(B106,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_xlfn.SWITCH(B106,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108" s="12" t="str" cm="1">
        <f t="array" ref="C108">IF(C106="Hjulöversving minst 90°", "CR 1+4", IF(C106&lt;&gt;"", IF(_xlfn.SWITCH(C106,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_xlfn.SWITCH(C106,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108" s="12" t="str" cm="1">
        <f t="array" ref="D108">IF(D106="Hjulöversving minst 90°", "CR 1+4", IF(D106&lt;&gt;"", IF(_xlfn.SWITCH(D106,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_xlfn.SWITCH(D106,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108" s="12" t="str" cm="1">
        <f t="array" ref="E108">IF(E106="Hjulöversving minst 90°", "CR 1+4", IF(E106&lt;&gt;"", IF(_xlfn.SWITCH(E106,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_xlfn.SWITCH(E106,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108" s="12" t="str" cm="1">
        <f t="array" ref="F108">IF(F106="Hjulöversving minst 90°", "CR 1+4", IF(F106&lt;&gt;"", IF(_xlfn.SWITCH(F106,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_xlfn.SWITCH(F106,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108" s="12" t="str" cm="1">
        <f t="array" ref="G108">IF(G106="Hjulöversving minst 90°", "CR 1+4", IF(G106&lt;&gt;"", IF(_xlfn.SWITCH(G106,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_xlfn.SWITCH(G106,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108" s="12" t="str" cm="1">
        <f t="array" ref="H108">IF(H106="Hjulöversving minst 90°", "CR 1+4", IF(H106&lt;&gt;"", IF(_xlfn.SWITCH(H106,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_xlfn.SWITCH(H106,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108" s="12" t="str" cm="1">
        <f t="array" ref="I108">IF(I106="Hjulöversving minst 90°", "CR 1+4", IF(I106&lt;&gt;"", IF(_xlfn.SWITCH(I106,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_xlfn.SWITCH(I106,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108" s="12" t="str" cm="1">
        <f t="array" ref="J108">IF(J106="Hjulöversving minst 90°", "CR 1+4", IF(J106&lt;&gt;"", IF(_xlfn.SWITCH(J106,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_xlfn.SWITCH(J106,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108" s="50"/>
      <c r="L108" s="52"/>
      <c r="M108" s="54"/>
      <c r="N108" s="56"/>
    </row>
    <row r="109" spans="1:14" ht="24.95" customHeight="1" x14ac:dyDescent="0.25">
      <c r="A109" s="31"/>
      <c r="B109" s="32"/>
      <c r="C109" s="32"/>
      <c r="D109" s="32"/>
      <c r="E109" s="32"/>
      <c r="F109" s="32"/>
      <c r="G109" s="32"/>
      <c r="H109" s="32"/>
      <c r="I109" s="32"/>
      <c r="J109" s="32"/>
      <c r="K109" s="25"/>
      <c r="L109" s="36" t="s">
        <v>16</v>
      </c>
      <c r="M109" s="23" t="s">
        <v>5</v>
      </c>
      <c r="N109" s="27"/>
    </row>
    <row r="110" spans="1:14" s="6" customFormat="1" ht="24.95" customHeight="1" x14ac:dyDescent="0.2">
      <c r="A110" s="33"/>
      <c r="B110" s="34"/>
      <c r="C110" s="34"/>
      <c r="D110" s="34"/>
      <c r="E110" s="34"/>
      <c r="F110" s="34"/>
      <c r="G110" s="35"/>
      <c r="H110" s="34"/>
      <c r="I110" s="34"/>
      <c r="J110" s="34"/>
      <c r="K110" s="25"/>
      <c r="L110" s="36" t="s">
        <v>17</v>
      </c>
      <c r="M110" s="23" t="s">
        <v>18</v>
      </c>
      <c r="N110" s="28"/>
    </row>
    <row r="111" spans="1:14" s="6" customFormat="1" ht="24.95" customHeight="1" x14ac:dyDescent="0.2">
      <c r="A111" s="33"/>
      <c r="B111" s="34"/>
      <c r="C111" s="34"/>
      <c r="D111" s="34"/>
      <c r="E111" s="34"/>
      <c r="F111" s="34"/>
      <c r="G111" s="34"/>
      <c r="H111" s="34"/>
      <c r="I111" s="34"/>
      <c r="J111" s="34"/>
      <c r="K111" s="25"/>
      <c r="L111" s="36" t="s">
        <v>19</v>
      </c>
      <c r="M111" s="23" t="s">
        <v>6</v>
      </c>
      <c r="N111" s="28"/>
    </row>
    <row r="112" spans="1:14" ht="24.95" customHeight="1" x14ac:dyDescent="0.25">
      <c r="A112" s="7" t="s">
        <v>20</v>
      </c>
      <c r="B112" s="8" t="s">
        <v>133</v>
      </c>
      <c r="C112" s="9"/>
      <c r="D112" s="9"/>
      <c r="E112" s="9"/>
      <c r="F112" s="9"/>
      <c r="G112" s="9"/>
      <c r="H112" s="9"/>
      <c r="I112" s="9"/>
      <c r="J112" s="10"/>
      <c r="K112" s="25"/>
      <c r="L112" s="36" t="s">
        <v>21</v>
      </c>
      <c r="M112" s="23" t="s">
        <v>22</v>
      </c>
      <c r="N112" s="29"/>
    </row>
    <row r="113" spans="1:14" ht="30" customHeight="1" x14ac:dyDescent="0.25">
      <c r="A113" s="3"/>
      <c r="B113" s="3"/>
      <c r="C113" s="3"/>
      <c r="D113" s="3"/>
      <c r="E113" s="3"/>
      <c r="F113" s="3"/>
      <c r="G113" s="3"/>
      <c r="H113" s="3"/>
      <c r="I113" s="3"/>
      <c r="J113" s="3"/>
      <c r="K113" s="47" t="s">
        <v>12</v>
      </c>
      <c r="L113" s="48"/>
      <c r="M113" s="23" t="s">
        <v>13</v>
      </c>
      <c r="N113" s="24"/>
    </row>
    <row r="114" spans="1:14" ht="12" customHeight="1" x14ac:dyDescent="0.25">
      <c r="A114" s="11" t="str">
        <f>IF(AND(A113&lt;&gt;"", COUNTIF($A113:A113, A113)=1), 0.2, "")</f>
        <v/>
      </c>
      <c r="B114" s="11" t="str">
        <f>IF(AND(B113&lt;&gt;"", COUNTIF($A113:B113, B113)=1), 0.2, "")</f>
        <v/>
      </c>
      <c r="C114" s="11" t="str">
        <f>IF(AND(C113&lt;&gt;"", COUNTIF($A113:C113, C113)=1), 0.2, "")</f>
        <v/>
      </c>
      <c r="D114" s="11" t="str">
        <f>IF(AND(D113&lt;&gt;"", COUNTIF($A113:D113, D113)=1), 0.2, "")</f>
        <v/>
      </c>
      <c r="E114" s="11" t="str">
        <f>IF(AND(E113&lt;&gt;"", COUNTIF($A113:E113, E113)=1), 0.2, "")</f>
        <v/>
      </c>
      <c r="F114" s="11" t="str">
        <f>IF(AND(F113&lt;&gt;"", COUNTIF($A113:F113, F113)=1), 0.2, "")</f>
        <v/>
      </c>
      <c r="G114" s="11" t="str">
        <f>IF(AND(G113&lt;&gt;"", COUNTIF($A113:G113, G113)=1), 0.2, "")</f>
        <v/>
      </c>
      <c r="H114" s="11" t="str">
        <f>IF(AND(H113&lt;&gt;"", COUNTIF($A113:H113, H113)=1), 0.2, "")</f>
        <v/>
      </c>
      <c r="I114" s="11" t="str">
        <f>IF(AND(I113&lt;&gt;"", COUNTIF($A113:I113, I113)=1), 0.2, "")</f>
        <v/>
      </c>
      <c r="J114" s="11" t="str">
        <f>IF(AND(J113&lt;&gt;"", COUNTIF($A113:J113, J113)=1), 0.2, "")</f>
        <v/>
      </c>
      <c r="K114" s="49"/>
      <c r="L114" s="51" t="s">
        <v>14</v>
      </c>
      <c r="M114" s="53" t="s">
        <v>15</v>
      </c>
      <c r="N114" s="55"/>
    </row>
    <row r="115" spans="1:14" ht="12.95" customHeight="1" x14ac:dyDescent="0.25">
      <c r="A115" s="13" t="str" cm="1">
        <f t="array" ref="A115">IF(A113="Hjulöversving minst 90°", "CR 1+4", IF(A113&lt;&gt;"", IF(_xlfn.SWITCH(A113,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_xlfn.SWITCH(A113,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115" s="12" t="str" cm="1">
        <f t="array" ref="B115">IF(B113="Hjulöversving minst 90°", "CR 1+4", IF(B113&lt;&gt;"", IF(_xlfn.SWITCH(B113,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_xlfn.SWITCH(B113,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115" s="12" t="str" cm="1">
        <f t="array" ref="C115">IF(C113="Hjulöversving minst 90°", "CR 1+4", IF(C113&lt;&gt;"", IF(_xlfn.SWITCH(C113,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_xlfn.SWITCH(C113,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115" s="12" t="str" cm="1">
        <f t="array" ref="D115">IF(D113="Hjulöversving minst 90°", "CR 1+4", IF(D113&lt;&gt;"", IF(_xlfn.SWITCH(D113,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_xlfn.SWITCH(D113,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115" s="12" t="str" cm="1">
        <f t="array" ref="E115">IF(E113="Hjulöversving minst 90°", "CR 1+4", IF(E113&lt;&gt;"", IF(_xlfn.SWITCH(E113,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_xlfn.SWITCH(E113,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115" s="12" t="str" cm="1">
        <f t="array" ref="F115">IF(F113="Hjulöversving minst 90°", "CR 1+4", IF(F113&lt;&gt;"", IF(_xlfn.SWITCH(F113,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_xlfn.SWITCH(F113,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115" s="12" t="str" cm="1">
        <f t="array" ref="G115">IF(G113="Hjulöversving minst 90°", "CR 1+4", IF(G113&lt;&gt;"", IF(_xlfn.SWITCH(G113,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_xlfn.SWITCH(G113,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115" s="12" t="str" cm="1">
        <f t="array" ref="H115">IF(H113="Hjulöversving minst 90°", "CR 1+4", IF(H113&lt;&gt;"", IF(_xlfn.SWITCH(H113,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_xlfn.SWITCH(H113,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115" s="12" t="str" cm="1">
        <f t="array" ref="I115">IF(I113="Hjulöversving minst 90°", "CR 1+4", IF(I113&lt;&gt;"", IF(_xlfn.SWITCH(I113,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_xlfn.SWITCH(I113,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115" s="12" t="str" cm="1">
        <f t="array" ref="J115">IF(J113="Hjulöversving minst 90°", "CR 1+4", IF(J113&lt;&gt;"", IF(_xlfn.SWITCH(J113,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_xlfn.SWITCH(J113,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115" s="50"/>
      <c r="L115" s="52"/>
      <c r="M115" s="54"/>
      <c r="N115" s="56"/>
    </row>
    <row r="116" spans="1:14" ht="24.95" customHeight="1" x14ac:dyDescent="0.25">
      <c r="A116" s="31"/>
      <c r="B116" s="32"/>
      <c r="C116" s="32"/>
      <c r="D116" s="32"/>
      <c r="E116" s="32"/>
      <c r="F116" s="32"/>
      <c r="G116" s="32"/>
      <c r="H116" s="32"/>
      <c r="I116" s="32"/>
      <c r="J116" s="32"/>
      <c r="K116" s="25"/>
      <c r="L116" s="36" t="s">
        <v>16</v>
      </c>
      <c r="M116" s="23" t="s">
        <v>5</v>
      </c>
      <c r="N116" s="27"/>
    </row>
    <row r="117" spans="1:14" s="6" customFormat="1" ht="24.95" customHeight="1" x14ac:dyDescent="0.2">
      <c r="A117" s="33"/>
      <c r="B117" s="34"/>
      <c r="C117" s="34"/>
      <c r="D117" s="34"/>
      <c r="E117" s="34"/>
      <c r="F117" s="34"/>
      <c r="G117" s="35"/>
      <c r="H117" s="34"/>
      <c r="I117" s="34"/>
      <c r="J117" s="34"/>
      <c r="K117" s="25"/>
      <c r="L117" s="36" t="s">
        <v>17</v>
      </c>
      <c r="M117" s="23" t="s">
        <v>18</v>
      </c>
      <c r="N117" s="28"/>
    </row>
    <row r="118" spans="1:14" s="6" customFormat="1" ht="24.95" customHeight="1" x14ac:dyDescent="0.2">
      <c r="A118" s="33"/>
      <c r="B118" s="34"/>
      <c r="C118" s="34"/>
      <c r="D118" s="34"/>
      <c r="E118" s="34"/>
      <c r="F118" s="34"/>
      <c r="G118" s="34"/>
      <c r="H118" s="34"/>
      <c r="I118" s="34"/>
      <c r="J118" s="34"/>
      <c r="K118" s="25"/>
      <c r="L118" s="36" t="s">
        <v>19</v>
      </c>
      <c r="M118" s="23" t="s">
        <v>6</v>
      </c>
      <c r="N118" s="28"/>
    </row>
    <row r="119" spans="1:14" ht="24.95" customHeight="1" x14ac:dyDescent="0.25">
      <c r="A119" s="7" t="s">
        <v>20</v>
      </c>
      <c r="B119" s="8" t="s">
        <v>133</v>
      </c>
      <c r="C119" s="9"/>
      <c r="D119" s="9"/>
      <c r="E119" s="9"/>
      <c r="F119" s="9"/>
      <c r="G119" s="9"/>
      <c r="H119" s="9"/>
      <c r="I119" s="9"/>
      <c r="J119" s="10"/>
      <c r="K119" s="25"/>
      <c r="L119" s="36" t="s">
        <v>21</v>
      </c>
      <c r="M119" s="23" t="s">
        <v>22</v>
      </c>
      <c r="N119" s="29"/>
    </row>
    <row r="120" spans="1:14" ht="30" customHeight="1" x14ac:dyDescent="0.25">
      <c r="A120" s="3"/>
      <c r="B120" s="3"/>
      <c r="C120" s="3"/>
      <c r="D120" s="3"/>
      <c r="E120" s="3"/>
      <c r="F120" s="3"/>
      <c r="G120" s="3"/>
      <c r="H120" s="3"/>
      <c r="I120" s="3"/>
      <c r="J120" s="3"/>
      <c r="K120" s="47" t="s">
        <v>12</v>
      </c>
      <c r="L120" s="48"/>
      <c r="M120" s="23" t="s">
        <v>13</v>
      </c>
      <c r="N120" s="24"/>
    </row>
    <row r="121" spans="1:14" ht="12" customHeight="1" x14ac:dyDescent="0.25">
      <c r="A121" s="11" t="str">
        <f>IF(AND(A120&lt;&gt;"", COUNTIF($A120:A120, A120)=1), 0.2, "")</f>
        <v/>
      </c>
      <c r="B121" s="11" t="str">
        <f>IF(AND(B120&lt;&gt;"", COUNTIF($A120:B120, B120)=1), 0.2, "")</f>
        <v/>
      </c>
      <c r="C121" s="11" t="str">
        <f>IF(AND(C120&lt;&gt;"", COUNTIF($A120:C120, C120)=1), 0.2, "")</f>
        <v/>
      </c>
      <c r="D121" s="11" t="str">
        <f>IF(AND(D120&lt;&gt;"", COUNTIF($A120:D120, D120)=1), 0.2, "")</f>
        <v/>
      </c>
      <c r="E121" s="11" t="str">
        <f>IF(AND(E120&lt;&gt;"", COUNTIF($A120:E120, E120)=1), 0.2, "")</f>
        <v/>
      </c>
      <c r="F121" s="11" t="str">
        <f>IF(AND(F120&lt;&gt;"", COUNTIF($A120:F120, F120)=1), 0.2, "")</f>
        <v/>
      </c>
      <c r="G121" s="11" t="str">
        <f>IF(AND(G120&lt;&gt;"", COUNTIF($A120:G120, G120)=1), 0.2, "")</f>
        <v/>
      </c>
      <c r="H121" s="11" t="str">
        <f>IF(AND(H120&lt;&gt;"", COUNTIF($A120:H120, H120)=1), 0.2, "")</f>
        <v/>
      </c>
      <c r="I121" s="11" t="str">
        <f>IF(AND(I120&lt;&gt;"", COUNTIF($A120:I120, I120)=1), 0.2, "")</f>
        <v/>
      </c>
      <c r="J121" s="11" t="str">
        <f>IF(AND(J120&lt;&gt;"", COUNTIF($A120:J120, J120)=1), 0.2, "")</f>
        <v/>
      </c>
      <c r="K121" s="49"/>
      <c r="L121" s="51" t="s">
        <v>14</v>
      </c>
      <c r="M121" s="53" t="s">
        <v>15</v>
      </c>
      <c r="N121" s="55"/>
    </row>
    <row r="122" spans="1:14" ht="12.95" customHeight="1" x14ac:dyDescent="0.25">
      <c r="A122" s="13" t="str" cm="1">
        <f t="array" ref="A122">IF(A120="Hjulöversving minst 90°", "CR 1+4", IF(A120&lt;&gt;"", IF(_xlfn.SWITCH(A120,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_xlfn.SWITCH(A120,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122" s="12" t="str" cm="1">
        <f t="array" ref="B122">IF(B120="Hjulöversving minst 90°", "CR 1+4", IF(B120&lt;&gt;"", IF(_xlfn.SWITCH(B120,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_xlfn.SWITCH(B120,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122" s="12" t="str" cm="1">
        <f t="array" ref="C122">IF(C120="Hjulöversving minst 90°", "CR 1+4", IF(C120&lt;&gt;"", IF(_xlfn.SWITCH(C120,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_xlfn.SWITCH(C120,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122" s="12" t="str" cm="1">
        <f t="array" ref="D122">IF(D120="Hjulöversving minst 90°", "CR 1+4", IF(D120&lt;&gt;"", IF(_xlfn.SWITCH(D120,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_xlfn.SWITCH(D120,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122" s="12" t="str" cm="1">
        <f t="array" ref="E122">IF(E120="Hjulöversving minst 90°", "CR 1+4", IF(E120&lt;&gt;"", IF(_xlfn.SWITCH(E120,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_xlfn.SWITCH(E120,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122" s="12" t="str" cm="1">
        <f t="array" ref="F122">IF(F120="Hjulöversving minst 90°", "CR 1+4", IF(F120&lt;&gt;"", IF(_xlfn.SWITCH(F120,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_xlfn.SWITCH(F120,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122" s="12" t="str" cm="1">
        <f t="array" ref="G122">IF(G120="Hjulöversving minst 90°", "CR 1+4", IF(G120&lt;&gt;"", IF(_xlfn.SWITCH(G120,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_xlfn.SWITCH(G120,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122" s="12" t="str" cm="1">
        <f t="array" ref="H122">IF(H120="Hjulöversving minst 90°", "CR 1+4", IF(H120&lt;&gt;"", IF(_xlfn.SWITCH(H120,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_xlfn.SWITCH(H120,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122" s="12" t="str" cm="1">
        <f t="array" ref="I122">IF(I120="Hjulöversving minst 90°", "CR 1+4", IF(I120&lt;&gt;"", IF(_xlfn.SWITCH(I120,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_xlfn.SWITCH(I120,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122" s="12" t="str" cm="1">
        <f t="array" ref="J122">IF(J120="Hjulöversving minst 90°", "CR 1+4", IF(J120&lt;&gt;"", IF(_xlfn.SWITCH(J120,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_xlfn.SWITCH(J120,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122" s="50"/>
      <c r="L122" s="52"/>
      <c r="M122" s="54"/>
      <c r="N122" s="56"/>
    </row>
    <row r="123" spans="1:14" ht="24.95" customHeight="1" x14ac:dyDescent="0.25">
      <c r="A123" s="31"/>
      <c r="B123" s="32"/>
      <c r="C123" s="32"/>
      <c r="D123" s="32"/>
      <c r="E123" s="32"/>
      <c r="F123" s="32"/>
      <c r="G123" s="32"/>
      <c r="H123" s="32"/>
      <c r="I123" s="32"/>
      <c r="J123" s="32"/>
      <c r="K123" s="25"/>
      <c r="L123" s="36" t="s">
        <v>16</v>
      </c>
      <c r="M123" s="23" t="s">
        <v>5</v>
      </c>
      <c r="N123" s="27"/>
    </row>
    <row r="124" spans="1:14" s="6" customFormat="1" ht="24.95" customHeight="1" x14ac:dyDescent="0.2">
      <c r="A124" s="33"/>
      <c r="B124" s="34"/>
      <c r="C124" s="34"/>
      <c r="D124" s="34"/>
      <c r="E124" s="34"/>
      <c r="F124" s="34"/>
      <c r="G124" s="35"/>
      <c r="H124" s="34"/>
      <c r="I124" s="34"/>
      <c r="J124" s="34"/>
      <c r="K124" s="25"/>
      <c r="L124" s="36" t="s">
        <v>17</v>
      </c>
      <c r="M124" s="23" t="s">
        <v>18</v>
      </c>
      <c r="N124" s="28"/>
    </row>
    <row r="125" spans="1:14" s="6" customFormat="1" ht="24.95" customHeight="1" x14ac:dyDescent="0.2">
      <c r="A125" s="33"/>
      <c r="B125" s="34"/>
      <c r="C125" s="34"/>
      <c r="D125" s="34"/>
      <c r="E125" s="34"/>
      <c r="F125" s="34"/>
      <c r="G125" s="34"/>
      <c r="H125" s="34"/>
      <c r="I125" s="34"/>
      <c r="J125" s="34"/>
      <c r="K125" s="25"/>
      <c r="L125" s="36" t="s">
        <v>19</v>
      </c>
      <c r="M125" s="23" t="s">
        <v>6</v>
      </c>
      <c r="N125" s="28"/>
    </row>
    <row r="126" spans="1:14" ht="24.95" customHeight="1" x14ac:dyDescent="0.25">
      <c r="A126" s="7" t="s">
        <v>20</v>
      </c>
      <c r="B126" s="8" t="s">
        <v>133</v>
      </c>
      <c r="C126" s="9"/>
      <c r="D126" s="9"/>
      <c r="E126" s="9"/>
      <c r="F126" s="9"/>
      <c r="G126" s="9"/>
      <c r="H126" s="9"/>
      <c r="I126" s="9"/>
      <c r="J126" s="10"/>
      <c r="K126" s="25"/>
      <c r="L126" s="36" t="s">
        <v>21</v>
      </c>
      <c r="M126" s="23" t="s">
        <v>22</v>
      </c>
      <c r="N126" s="29"/>
    </row>
    <row r="127" spans="1:14" ht="30" customHeight="1" x14ac:dyDescent="0.25">
      <c r="A127" s="3"/>
      <c r="B127" s="3"/>
      <c r="C127" s="3"/>
      <c r="D127" s="3"/>
      <c r="E127" s="3"/>
      <c r="F127" s="3"/>
      <c r="G127" s="3"/>
      <c r="H127" s="3"/>
      <c r="I127" s="3"/>
      <c r="J127" s="3"/>
      <c r="K127" s="47" t="s">
        <v>12</v>
      </c>
      <c r="L127" s="48"/>
      <c r="M127" s="23" t="s">
        <v>13</v>
      </c>
      <c r="N127" s="24"/>
    </row>
    <row r="128" spans="1:14" ht="12" customHeight="1" x14ac:dyDescent="0.25">
      <c r="A128" s="11" t="str">
        <f>IF(AND(A127&lt;&gt;"", COUNTIF($A127:A127, A127)=1), 0.2, "")</f>
        <v/>
      </c>
      <c r="B128" s="11" t="str">
        <f>IF(AND(B127&lt;&gt;"", COUNTIF($A127:B127, B127)=1), 0.2, "")</f>
        <v/>
      </c>
      <c r="C128" s="11" t="str">
        <f>IF(AND(C127&lt;&gt;"", COUNTIF($A127:C127, C127)=1), 0.2, "")</f>
        <v/>
      </c>
      <c r="D128" s="11" t="str">
        <f>IF(AND(D127&lt;&gt;"", COUNTIF($A127:D127, D127)=1), 0.2, "")</f>
        <v/>
      </c>
      <c r="E128" s="11" t="str">
        <f>IF(AND(E127&lt;&gt;"", COUNTIF($A127:E127, E127)=1), 0.2, "")</f>
        <v/>
      </c>
      <c r="F128" s="11" t="str">
        <f>IF(AND(F127&lt;&gt;"", COUNTIF($A127:F127, F127)=1), 0.2, "")</f>
        <v/>
      </c>
      <c r="G128" s="11" t="str">
        <f>IF(AND(G127&lt;&gt;"", COUNTIF($A127:G127, G127)=1), 0.2, "")</f>
        <v/>
      </c>
      <c r="H128" s="11" t="str">
        <f>IF(AND(H127&lt;&gt;"", COUNTIF($A127:H127, H127)=1), 0.2, "")</f>
        <v/>
      </c>
      <c r="I128" s="11" t="str">
        <f>IF(AND(I127&lt;&gt;"", COUNTIF($A127:I127, I127)=1), 0.2, "")</f>
        <v/>
      </c>
      <c r="J128" s="11" t="str">
        <f>IF(AND(J127&lt;&gt;"", COUNTIF($A127:J127, J127)=1), 0.2, "")</f>
        <v/>
      </c>
      <c r="K128" s="49"/>
      <c r="L128" s="51" t="s">
        <v>14</v>
      </c>
      <c r="M128" s="53" t="s">
        <v>15</v>
      </c>
      <c r="N128" s="55"/>
    </row>
    <row r="129" spans="1:14" ht="12.95" customHeight="1" x14ac:dyDescent="0.25">
      <c r="A129" s="13" t="str" cm="1">
        <f t="array" ref="A129">IF(A127="Hjulöversving minst 90°", "CR 1+4", IF(A127&lt;&gt;"", IF(_xlfn.SWITCH(A127,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_xlfn.SWITCH(A127,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129" s="12" t="str" cm="1">
        <f t="array" ref="B129">IF(B127="Hjulöversving minst 90°", "CR 1+4", IF(B127&lt;&gt;"", IF(_xlfn.SWITCH(B127,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_xlfn.SWITCH(B127,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129" s="12" t="str" cm="1">
        <f t="array" ref="C129">IF(C127="Hjulöversving minst 90°", "CR 1+4", IF(C127&lt;&gt;"", IF(_xlfn.SWITCH(C127,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_xlfn.SWITCH(C127,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129" s="12" t="str" cm="1">
        <f t="array" ref="D129">IF(D127="Hjulöversving minst 90°", "CR 1+4", IF(D127&lt;&gt;"", IF(_xlfn.SWITCH(D127,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_xlfn.SWITCH(D127,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129" s="12" t="str" cm="1">
        <f t="array" ref="E129">IF(E127="Hjulöversving minst 90°", "CR 1+4", IF(E127&lt;&gt;"", IF(_xlfn.SWITCH(E127,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_xlfn.SWITCH(E127,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129" s="12" t="str" cm="1">
        <f t="array" ref="F129">IF(F127="Hjulöversving minst 90°", "CR 1+4", IF(F127&lt;&gt;"", IF(_xlfn.SWITCH(F127,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_xlfn.SWITCH(F127,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129" s="12" t="str" cm="1">
        <f t="array" ref="G129">IF(G127="Hjulöversving minst 90°", "CR 1+4", IF(G127&lt;&gt;"", IF(_xlfn.SWITCH(G127,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_xlfn.SWITCH(G127,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129" s="12" t="str" cm="1">
        <f t="array" ref="H129">IF(H127="Hjulöversving minst 90°", "CR 1+4", IF(H127&lt;&gt;"", IF(_xlfn.SWITCH(H127,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_xlfn.SWITCH(H127,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129" s="12" t="str" cm="1">
        <f t="array" ref="I129">IF(I127="Hjulöversving minst 90°", "CR 1+4", IF(I127&lt;&gt;"", IF(_xlfn.SWITCH(I127,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_xlfn.SWITCH(I127,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129" s="12" t="str" cm="1">
        <f t="array" ref="J129">IF(J127="Hjulöversving minst 90°", "CR 1+4", IF(J127&lt;&gt;"", IF(_xlfn.SWITCH(J127,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_xlfn.SWITCH(J127,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129" s="50"/>
      <c r="L129" s="52"/>
      <c r="M129" s="54"/>
      <c r="N129" s="56"/>
    </row>
    <row r="130" spans="1:14" ht="24.95" customHeight="1" x14ac:dyDescent="0.25">
      <c r="A130" s="31"/>
      <c r="B130" s="32"/>
      <c r="C130" s="32"/>
      <c r="D130" s="32"/>
      <c r="E130" s="32"/>
      <c r="F130" s="32"/>
      <c r="G130" s="32"/>
      <c r="H130" s="32"/>
      <c r="I130" s="32"/>
      <c r="J130" s="32"/>
      <c r="K130" s="25"/>
      <c r="L130" s="36" t="s">
        <v>16</v>
      </c>
      <c r="M130" s="23" t="s">
        <v>5</v>
      </c>
      <c r="N130" s="27"/>
    </row>
    <row r="131" spans="1:14" s="6" customFormat="1" ht="24.95" customHeight="1" x14ac:dyDescent="0.2">
      <c r="A131" s="33"/>
      <c r="B131" s="34"/>
      <c r="C131" s="34"/>
      <c r="D131" s="34"/>
      <c r="E131" s="34"/>
      <c r="F131" s="34"/>
      <c r="G131" s="35"/>
      <c r="H131" s="34"/>
      <c r="I131" s="34"/>
      <c r="J131" s="34"/>
      <c r="K131" s="25"/>
      <c r="L131" s="36" t="s">
        <v>17</v>
      </c>
      <c r="M131" s="23" t="s">
        <v>18</v>
      </c>
      <c r="N131" s="28"/>
    </row>
    <row r="132" spans="1:14" s="6" customFormat="1" ht="24.95" customHeight="1" x14ac:dyDescent="0.2">
      <c r="A132" s="33"/>
      <c r="B132" s="34"/>
      <c r="C132" s="34"/>
      <c r="D132" s="34"/>
      <c r="E132" s="34"/>
      <c r="F132" s="34"/>
      <c r="G132" s="34"/>
      <c r="H132" s="34"/>
      <c r="I132" s="34"/>
      <c r="J132" s="34"/>
      <c r="K132" s="25"/>
      <c r="L132" s="36" t="s">
        <v>19</v>
      </c>
      <c r="M132" s="23" t="s">
        <v>6</v>
      </c>
      <c r="N132" s="28"/>
    </row>
    <row r="133" spans="1:14" ht="24.95" customHeight="1" x14ac:dyDescent="0.25">
      <c r="A133" s="7" t="s">
        <v>20</v>
      </c>
      <c r="B133" s="8" t="s">
        <v>133</v>
      </c>
      <c r="C133" s="9"/>
      <c r="D133" s="9"/>
      <c r="E133" s="9"/>
      <c r="F133" s="9"/>
      <c r="G133" s="9"/>
      <c r="H133" s="9"/>
      <c r="I133" s="9"/>
      <c r="J133" s="10"/>
      <c r="K133" s="25"/>
      <c r="L133" s="36" t="s">
        <v>21</v>
      </c>
      <c r="M133" s="23" t="s">
        <v>22</v>
      </c>
      <c r="N133" s="29"/>
    </row>
    <row r="134" spans="1:14" ht="30" customHeight="1" x14ac:dyDescent="0.25">
      <c r="A134" s="3"/>
      <c r="B134" s="3"/>
      <c r="C134" s="3"/>
      <c r="D134" s="3"/>
      <c r="E134" s="3"/>
      <c r="F134" s="3"/>
      <c r="G134" s="3"/>
      <c r="H134" s="3"/>
      <c r="I134" s="3"/>
      <c r="J134" s="3"/>
      <c r="K134" s="47" t="s">
        <v>12</v>
      </c>
      <c r="L134" s="48"/>
      <c r="M134" s="23" t="s">
        <v>13</v>
      </c>
      <c r="N134" s="24"/>
    </row>
    <row r="135" spans="1:14" ht="12" customHeight="1" x14ac:dyDescent="0.25">
      <c r="A135" s="11" t="str">
        <f>IF(AND(A134&lt;&gt;"", COUNTIF($A134:A134, A134)=1), 0.2, "")</f>
        <v/>
      </c>
      <c r="B135" s="11" t="str">
        <f>IF(AND(B134&lt;&gt;"", COUNTIF($A134:B134, B134)=1), 0.2, "")</f>
        <v/>
      </c>
      <c r="C135" s="11" t="str">
        <f>IF(AND(C134&lt;&gt;"", COUNTIF($A134:C134, C134)=1), 0.2, "")</f>
        <v/>
      </c>
      <c r="D135" s="11" t="str">
        <f>IF(AND(D134&lt;&gt;"", COUNTIF($A134:D134, D134)=1), 0.2, "")</f>
        <v/>
      </c>
      <c r="E135" s="11" t="str">
        <f>IF(AND(E134&lt;&gt;"", COUNTIF($A134:E134, E134)=1), 0.2, "")</f>
        <v/>
      </c>
      <c r="F135" s="11" t="str">
        <f>IF(AND(F134&lt;&gt;"", COUNTIF($A134:F134, F134)=1), 0.2, "")</f>
        <v/>
      </c>
      <c r="G135" s="11" t="str">
        <f>IF(AND(G134&lt;&gt;"", COUNTIF($A134:G134, G134)=1), 0.2, "")</f>
        <v/>
      </c>
      <c r="H135" s="11" t="str">
        <f>IF(AND(H134&lt;&gt;"", COUNTIF($A134:H134, H134)=1), 0.2, "")</f>
        <v/>
      </c>
      <c r="I135" s="11" t="str">
        <f>IF(AND(I134&lt;&gt;"", COUNTIF($A134:I134, I134)=1), 0.2, "")</f>
        <v/>
      </c>
      <c r="J135" s="11" t="str">
        <f>IF(AND(J134&lt;&gt;"", COUNTIF($A134:J134, J134)=1), 0.2, "")</f>
        <v/>
      </c>
      <c r="K135" s="49"/>
      <c r="L135" s="51" t="s">
        <v>14</v>
      </c>
      <c r="M135" s="53" t="s">
        <v>15</v>
      </c>
      <c r="N135" s="55"/>
    </row>
    <row r="136" spans="1:14" ht="12.95" customHeight="1" x14ac:dyDescent="0.25">
      <c r="A136" s="13" t="str" cm="1">
        <f t="array" ref="A136">IF(A134="Hjulöversving minst 90°", "CR 1+4", IF(A134&lt;&gt;"", IF(_xlfn.SWITCH(A134,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_xlfn.SWITCH(A134,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136" s="12" t="str" cm="1">
        <f t="array" ref="B136">IF(B134="Hjulöversving minst 90°", "CR 1+4", IF(B134&lt;&gt;"", IF(_xlfn.SWITCH(B134,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_xlfn.SWITCH(B134,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136" s="12" t="str" cm="1">
        <f t="array" ref="C136">IF(C134="Hjulöversving minst 90°", "CR 1+4", IF(C134&lt;&gt;"", IF(_xlfn.SWITCH(C134,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_xlfn.SWITCH(C134,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136" s="12" t="str" cm="1">
        <f t="array" ref="D136">IF(D134="Hjulöversving minst 90°", "CR 1+4", IF(D134&lt;&gt;"", IF(_xlfn.SWITCH(D134,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_xlfn.SWITCH(D134,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136" s="12" t="str" cm="1">
        <f t="array" ref="E136">IF(E134="Hjulöversving minst 90°", "CR 1+4", IF(E134&lt;&gt;"", IF(_xlfn.SWITCH(E134,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_xlfn.SWITCH(E134,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136" s="12" t="str" cm="1">
        <f t="array" ref="F136">IF(F134="Hjulöversving minst 90°", "CR 1+4", IF(F134&lt;&gt;"", IF(_xlfn.SWITCH(F134,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_xlfn.SWITCH(F134,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136" s="12" t="str" cm="1">
        <f t="array" ref="G136">IF(G134="Hjulöversving minst 90°", "CR 1+4", IF(G134&lt;&gt;"", IF(_xlfn.SWITCH(G134,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_xlfn.SWITCH(G134,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136" s="12" t="str" cm="1">
        <f t="array" ref="H136">IF(H134="Hjulöversving minst 90°", "CR 1+4", IF(H134&lt;&gt;"", IF(_xlfn.SWITCH(H134,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_xlfn.SWITCH(H134,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136" s="12" t="str" cm="1">
        <f t="array" ref="I136">IF(I134="Hjulöversving minst 90°", "CR 1+4", IF(I134&lt;&gt;"", IF(_xlfn.SWITCH(I134,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_xlfn.SWITCH(I134,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136" s="12" t="str" cm="1">
        <f t="array" ref="J136">IF(J134="Hjulöversving minst 90°", "CR 1+4", IF(J134&lt;&gt;"", IF(_xlfn.SWITCH(J134,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_xlfn.SWITCH(J134,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136" s="50"/>
      <c r="L136" s="52"/>
      <c r="M136" s="54"/>
      <c r="N136" s="56"/>
    </row>
    <row r="137" spans="1:14" ht="24.95" customHeight="1" x14ac:dyDescent="0.25">
      <c r="A137" s="31"/>
      <c r="B137" s="32"/>
      <c r="C137" s="32"/>
      <c r="D137" s="32"/>
      <c r="E137" s="32"/>
      <c r="F137" s="32"/>
      <c r="G137" s="32"/>
      <c r="H137" s="32"/>
      <c r="I137" s="32"/>
      <c r="J137" s="32"/>
      <c r="K137" s="25"/>
      <c r="L137" s="36" t="s">
        <v>16</v>
      </c>
      <c r="M137" s="23" t="s">
        <v>5</v>
      </c>
      <c r="N137" s="27"/>
    </row>
    <row r="138" spans="1:14" s="6" customFormat="1" ht="24.95" customHeight="1" x14ac:dyDescent="0.2">
      <c r="A138" s="33"/>
      <c r="B138" s="34"/>
      <c r="C138" s="34"/>
      <c r="D138" s="34"/>
      <c r="E138" s="34"/>
      <c r="F138" s="34"/>
      <c r="G138" s="35"/>
      <c r="H138" s="34"/>
      <c r="I138" s="34"/>
      <c r="J138" s="34"/>
      <c r="K138" s="25"/>
      <c r="L138" s="36" t="s">
        <v>17</v>
      </c>
      <c r="M138" s="23" t="s">
        <v>18</v>
      </c>
      <c r="N138" s="28"/>
    </row>
    <row r="139" spans="1:14" s="6" customFormat="1" ht="24.95" customHeight="1" x14ac:dyDescent="0.2">
      <c r="A139" s="33"/>
      <c r="B139" s="34"/>
      <c r="C139" s="34"/>
      <c r="D139" s="34"/>
      <c r="E139" s="34"/>
      <c r="F139" s="34"/>
      <c r="G139" s="34"/>
      <c r="H139" s="34"/>
      <c r="I139" s="34"/>
      <c r="J139" s="34"/>
      <c r="K139" s="25"/>
      <c r="L139" s="36" t="s">
        <v>19</v>
      </c>
      <c r="M139" s="23" t="s">
        <v>6</v>
      </c>
      <c r="N139" s="28"/>
    </row>
    <row r="140" spans="1:14" ht="24.95" customHeight="1" x14ac:dyDescent="0.25">
      <c r="A140" s="7" t="s">
        <v>20</v>
      </c>
      <c r="B140" s="8" t="s">
        <v>133</v>
      </c>
      <c r="C140" s="9"/>
      <c r="D140" s="9"/>
      <c r="E140" s="9"/>
      <c r="F140" s="9"/>
      <c r="G140" s="9"/>
      <c r="H140" s="9"/>
      <c r="I140" s="9"/>
      <c r="J140" s="10"/>
      <c r="K140" s="25"/>
      <c r="L140" s="36" t="s">
        <v>21</v>
      </c>
      <c r="M140" s="23" t="s">
        <v>22</v>
      </c>
      <c r="N140" s="29"/>
    </row>
    <row r="141" spans="1:14" ht="30" customHeight="1" x14ac:dyDescent="0.25">
      <c r="A141" s="3"/>
      <c r="B141" s="3"/>
      <c r="C141" s="3"/>
      <c r="D141" s="3"/>
      <c r="E141" s="3"/>
      <c r="F141" s="3"/>
      <c r="G141" s="3"/>
      <c r="H141" s="3"/>
      <c r="I141" s="3"/>
      <c r="J141" s="3"/>
      <c r="K141" s="47" t="s">
        <v>12</v>
      </c>
      <c r="L141" s="48"/>
      <c r="M141" s="23" t="s">
        <v>13</v>
      </c>
      <c r="N141" s="24"/>
    </row>
    <row r="142" spans="1:14" ht="12" customHeight="1" x14ac:dyDescent="0.25">
      <c r="A142" s="11" t="str">
        <f>IF(AND(A141&lt;&gt;"", COUNTIF($A141:A141, A141)=1), 0.2, "")</f>
        <v/>
      </c>
      <c r="B142" s="11" t="str">
        <f>IF(AND(B141&lt;&gt;"", COUNTIF($A141:B141, B141)=1), 0.2, "")</f>
        <v/>
      </c>
      <c r="C142" s="11" t="str">
        <f>IF(AND(C141&lt;&gt;"", COUNTIF($A141:C141, C141)=1), 0.2, "")</f>
        <v/>
      </c>
      <c r="D142" s="11" t="str">
        <f>IF(AND(D141&lt;&gt;"", COUNTIF($A141:D141, D141)=1), 0.2, "")</f>
        <v/>
      </c>
      <c r="E142" s="11" t="str">
        <f>IF(AND(E141&lt;&gt;"", COUNTIF($A141:E141, E141)=1), 0.2, "")</f>
        <v/>
      </c>
      <c r="F142" s="11" t="str">
        <f>IF(AND(F141&lt;&gt;"", COUNTIF($A141:F141, F141)=1), 0.2, "")</f>
        <v/>
      </c>
      <c r="G142" s="11" t="str">
        <f>IF(AND(G141&lt;&gt;"", COUNTIF($A141:G141, G141)=1), 0.2, "")</f>
        <v/>
      </c>
      <c r="H142" s="11" t="str">
        <f>IF(AND(H141&lt;&gt;"", COUNTIF($A141:H141, H141)=1), 0.2, "")</f>
        <v/>
      </c>
      <c r="I142" s="11" t="str">
        <f>IF(AND(I141&lt;&gt;"", COUNTIF($A141:I141, I141)=1), 0.2, "")</f>
        <v/>
      </c>
      <c r="J142" s="11" t="str">
        <f>IF(AND(J141&lt;&gt;"", COUNTIF($A141:J141, J141)=1), 0.2, "")</f>
        <v/>
      </c>
      <c r="K142" s="49"/>
      <c r="L142" s="51" t="s">
        <v>14</v>
      </c>
      <c r="M142" s="53" t="s">
        <v>15</v>
      </c>
      <c r="N142" s="55"/>
    </row>
    <row r="143" spans="1:14" ht="12.95" customHeight="1" x14ac:dyDescent="0.25">
      <c r="A143" s="13" t="str" cm="1">
        <f t="array" ref="A143">IF(A141="Hjulöversving minst 90°", "CR 1+4", IF(A141&lt;&gt;"", IF(_xlfn.SWITCH(A141,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_xlfn.SWITCH(A141,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143" s="12" t="str" cm="1">
        <f t="array" ref="B143">IF(B141="Hjulöversving minst 90°", "CR 1+4", IF(B141&lt;&gt;"", IF(_xlfn.SWITCH(B141,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_xlfn.SWITCH(B141,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143" s="12" t="str" cm="1">
        <f t="array" ref="C143">IF(C141="Hjulöversving minst 90°", "CR 1+4", IF(C141&lt;&gt;"", IF(_xlfn.SWITCH(C141,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_xlfn.SWITCH(C141,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143" s="12" t="str" cm="1">
        <f t="array" ref="D143">IF(D141="Hjulöversving minst 90°", "CR 1+4", IF(D141&lt;&gt;"", IF(_xlfn.SWITCH(D141,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_xlfn.SWITCH(D141,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143" s="12" t="str" cm="1">
        <f t="array" ref="E143">IF(E141="Hjulöversving minst 90°", "CR 1+4", IF(E141&lt;&gt;"", IF(_xlfn.SWITCH(E141,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_xlfn.SWITCH(E141,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143" s="12" t="str" cm="1">
        <f t="array" ref="F143">IF(F141="Hjulöversving minst 90°", "CR 1+4", IF(F141&lt;&gt;"", IF(_xlfn.SWITCH(F141,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_xlfn.SWITCH(F141,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143" s="12" t="str" cm="1">
        <f t="array" ref="G143">IF(G141="Hjulöversving minst 90°", "CR 1+4", IF(G141&lt;&gt;"", IF(_xlfn.SWITCH(G141,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_xlfn.SWITCH(G141,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143" s="12" t="str" cm="1">
        <f t="array" ref="H143">IF(H141="Hjulöversving minst 90°", "CR 1+4", IF(H141&lt;&gt;"", IF(_xlfn.SWITCH(H141,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_xlfn.SWITCH(H141,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143" s="12" t="str" cm="1">
        <f t="array" ref="I143">IF(I141="Hjulöversving minst 90°", "CR 1+4", IF(I141&lt;&gt;"", IF(_xlfn.SWITCH(I141,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_xlfn.SWITCH(I141,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143" s="12" t="str" cm="1">
        <f t="array" ref="J143">IF(J141="Hjulöversving minst 90°", "CR 1+4", IF(J141&lt;&gt;"", IF(_xlfn.SWITCH(J141,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_xlfn.SWITCH(J141,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143" s="50"/>
      <c r="L143" s="52"/>
      <c r="M143" s="54"/>
      <c r="N143" s="56"/>
    </row>
    <row r="144" spans="1:14" ht="24.95" customHeight="1" x14ac:dyDescent="0.25">
      <c r="A144" s="31"/>
      <c r="B144" s="32"/>
      <c r="C144" s="32"/>
      <c r="D144" s="32"/>
      <c r="E144" s="32"/>
      <c r="F144" s="32"/>
      <c r="G144" s="32"/>
      <c r="H144" s="32"/>
      <c r="I144" s="32"/>
      <c r="J144" s="32"/>
      <c r="K144" s="25"/>
      <c r="L144" s="36" t="s">
        <v>16</v>
      </c>
      <c r="M144" s="23" t="s">
        <v>5</v>
      </c>
      <c r="N144" s="27"/>
    </row>
    <row r="145" spans="1:14" s="6" customFormat="1" ht="24.95" customHeight="1" x14ac:dyDescent="0.2">
      <c r="A145" s="33"/>
      <c r="B145" s="34"/>
      <c r="C145" s="34"/>
      <c r="D145" s="34"/>
      <c r="E145" s="34"/>
      <c r="F145" s="34"/>
      <c r="G145" s="35"/>
      <c r="H145" s="34"/>
      <c r="I145" s="34"/>
      <c r="J145" s="34"/>
      <c r="K145" s="25"/>
      <c r="L145" s="36" t="s">
        <v>17</v>
      </c>
      <c r="M145" s="23" t="s">
        <v>18</v>
      </c>
      <c r="N145" s="28"/>
    </row>
    <row r="146" spans="1:14" s="6" customFormat="1" ht="24.95" customHeight="1" x14ac:dyDescent="0.2">
      <c r="A146" s="33"/>
      <c r="B146" s="34"/>
      <c r="C146" s="34"/>
      <c r="D146" s="34"/>
      <c r="E146" s="34"/>
      <c r="F146" s="34"/>
      <c r="G146" s="34"/>
      <c r="H146" s="34"/>
      <c r="I146" s="34"/>
      <c r="J146" s="34"/>
      <c r="K146" s="25"/>
      <c r="L146" s="36" t="s">
        <v>19</v>
      </c>
      <c r="M146" s="23" t="s">
        <v>6</v>
      </c>
      <c r="N146" s="28"/>
    </row>
    <row r="147" spans="1:14" ht="24.95" customHeight="1" x14ac:dyDescent="0.25">
      <c r="A147" s="7" t="s">
        <v>20</v>
      </c>
      <c r="B147" s="8" t="s">
        <v>133</v>
      </c>
      <c r="C147" s="9"/>
      <c r="D147" s="9"/>
      <c r="E147" s="9"/>
      <c r="F147" s="9"/>
      <c r="G147" s="9"/>
      <c r="H147" s="9"/>
      <c r="I147" s="9"/>
      <c r="J147" s="10"/>
      <c r="K147" s="25"/>
      <c r="L147" s="36" t="s">
        <v>21</v>
      </c>
      <c r="M147" s="23" t="s">
        <v>22</v>
      </c>
      <c r="N147" s="29"/>
    </row>
    <row r="148" spans="1:14" ht="30" customHeight="1" x14ac:dyDescent="0.25">
      <c r="A148" s="3"/>
      <c r="B148" s="3"/>
      <c r="C148" s="3"/>
      <c r="D148" s="3"/>
      <c r="E148" s="3"/>
      <c r="F148" s="3"/>
      <c r="G148" s="3"/>
      <c r="H148" s="3"/>
      <c r="I148" s="3"/>
      <c r="J148" s="3"/>
      <c r="K148" s="47" t="s">
        <v>12</v>
      </c>
      <c r="L148" s="48"/>
      <c r="M148" s="23" t="s">
        <v>13</v>
      </c>
      <c r="N148" s="24"/>
    </row>
    <row r="149" spans="1:14" ht="12" customHeight="1" x14ac:dyDescent="0.25">
      <c r="A149" s="11" t="str">
        <f>IF(AND(A148&lt;&gt;"", COUNTIF($A148:A148, A148)=1), 0.2, "")</f>
        <v/>
      </c>
      <c r="B149" s="11" t="str">
        <f>IF(AND(B148&lt;&gt;"", COUNTIF($A148:B148, B148)=1), 0.2, "")</f>
        <v/>
      </c>
      <c r="C149" s="11" t="str">
        <f>IF(AND(C148&lt;&gt;"", COUNTIF($A148:C148, C148)=1), 0.2, "")</f>
        <v/>
      </c>
      <c r="D149" s="11" t="str">
        <f>IF(AND(D148&lt;&gt;"", COUNTIF($A148:D148, D148)=1), 0.2, "")</f>
        <v/>
      </c>
      <c r="E149" s="11" t="str">
        <f>IF(AND(E148&lt;&gt;"", COUNTIF($A148:E148, E148)=1), 0.2, "")</f>
        <v/>
      </c>
      <c r="F149" s="11" t="str">
        <f>IF(AND(F148&lt;&gt;"", COUNTIF($A148:F148, F148)=1), 0.2, "")</f>
        <v/>
      </c>
      <c r="G149" s="11" t="str">
        <f>IF(AND(G148&lt;&gt;"", COUNTIF($A148:G148, G148)=1), 0.2, "")</f>
        <v/>
      </c>
      <c r="H149" s="11" t="str">
        <f>IF(AND(H148&lt;&gt;"", COUNTIF($A148:H148, H148)=1), 0.2, "")</f>
        <v/>
      </c>
      <c r="I149" s="11" t="str">
        <f>IF(AND(I148&lt;&gt;"", COUNTIF($A148:I148, I148)=1), 0.2, "")</f>
        <v/>
      </c>
      <c r="J149" s="11" t="str">
        <f>IF(AND(J148&lt;&gt;"", COUNTIF($A148:J148, J148)=1), 0.2, "")</f>
        <v/>
      </c>
      <c r="K149" s="49"/>
      <c r="L149" s="51" t="s">
        <v>14</v>
      </c>
      <c r="M149" s="53" t="s">
        <v>15</v>
      </c>
      <c r="N149" s="55"/>
    </row>
    <row r="150" spans="1:14" ht="12.95" customHeight="1" x14ac:dyDescent="0.25">
      <c r="A150" s="13" t="str" cm="1">
        <f t="array" ref="A150">IF(A148="Hjulöversving minst 90°", "CR 1+4", IF(A148&lt;&gt;"", IF(_xlfn.SWITCH(A148,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_xlfn.SWITCH(A148,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150" s="12" t="str" cm="1">
        <f t="array" ref="B150">IF(B148="Hjulöversving minst 90°", "CR 1+4", IF(B148&lt;&gt;"", IF(_xlfn.SWITCH(B148,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_xlfn.SWITCH(B148,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150" s="12" t="str" cm="1">
        <f t="array" ref="C150">IF(C148="Hjulöversving minst 90°", "CR 1+4", IF(C148&lt;&gt;"", IF(_xlfn.SWITCH(C148,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_xlfn.SWITCH(C148,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150" s="12" t="str" cm="1">
        <f t="array" ref="D150">IF(D148="Hjulöversving minst 90°", "CR 1+4", IF(D148&lt;&gt;"", IF(_xlfn.SWITCH(D148,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_xlfn.SWITCH(D148,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150" s="12" t="str" cm="1">
        <f t="array" ref="E150">IF(E148="Hjulöversving minst 90°", "CR 1+4", IF(E148&lt;&gt;"", IF(_xlfn.SWITCH(E148,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_xlfn.SWITCH(E148,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150" s="12" t="str" cm="1">
        <f t="array" ref="F150">IF(F148="Hjulöversving minst 90°", "CR 1+4", IF(F148&lt;&gt;"", IF(_xlfn.SWITCH(F148,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_xlfn.SWITCH(F148,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150" s="12" t="str" cm="1">
        <f t="array" ref="G150">IF(G148="Hjulöversving minst 90°", "CR 1+4", IF(G148&lt;&gt;"", IF(_xlfn.SWITCH(G148,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_xlfn.SWITCH(G148,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150" s="12" t="str" cm="1">
        <f t="array" ref="H150">IF(H148="Hjulöversving minst 90°", "CR 1+4", IF(H148&lt;&gt;"", IF(_xlfn.SWITCH(H148,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_xlfn.SWITCH(H148,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150" s="12" t="str" cm="1">
        <f t="array" ref="I150">IF(I148="Hjulöversving minst 90°", "CR 1+4", IF(I148&lt;&gt;"", IF(_xlfn.SWITCH(I148,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_xlfn.SWITCH(I148,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150" s="12" t="str" cm="1">
        <f t="array" ref="J150">IF(J148="Hjulöversving minst 90°", "CR 1+4", IF(J148&lt;&gt;"", IF(_xlfn.SWITCH(J148,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_xlfn.SWITCH(J148,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150" s="50"/>
      <c r="L150" s="52"/>
      <c r="M150" s="54"/>
      <c r="N150" s="56"/>
    </row>
    <row r="151" spans="1:14" ht="24.95" customHeight="1" x14ac:dyDescent="0.25">
      <c r="A151" s="31"/>
      <c r="B151" s="32"/>
      <c r="C151" s="32"/>
      <c r="D151" s="32"/>
      <c r="E151" s="32"/>
      <c r="F151" s="32"/>
      <c r="G151" s="32"/>
      <c r="H151" s="32"/>
      <c r="I151" s="32"/>
      <c r="J151" s="32"/>
      <c r="K151" s="25"/>
      <c r="L151" s="36" t="s">
        <v>16</v>
      </c>
      <c r="M151" s="23" t="s">
        <v>5</v>
      </c>
      <c r="N151" s="27"/>
    </row>
    <row r="152" spans="1:14" s="6" customFormat="1" ht="24.95" customHeight="1" x14ac:dyDescent="0.2">
      <c r="A152" s="33"/>
      <c r="B152" s="34"/>
      <c r="C152" s="34"/>
      <c r="D152" s="34"/>
      <c r="E152" s="34"/>
      <c r="F152" s="34"/>
      <c r="G152" s="35"/>
      <c r="H152" s="34"/>
      <c r="I152" s="34"/>
      <c r="J152" s="34"/>
      <c r="K152" s="25"/>
      <c r="L152" s="36" t="s">
        <v>17</v>
      </c>
      <c r="M152" s="23" t="s">
        <v>18</v>
      </c>
      <c r="N152" s="28"/>
    </row>
    <row r="153" spans="1:14" s="6" customFormat="1" ht="24.95" customHeight="1" x14ac:dyDescent="0.2">
      <c r="A153" s="33"/>
      <c r="B153" s="34"/>
      <c r="C153" s="34"/>
      <c r="D153" s="34"/>
      <c r="E153" s="34"/>
      <c r="F153" s="34"/>
      <c r="G153" s="34"/>
      <c r="H153" s="34"/>
      <c r="I153" s="34"/>
      <c r="J153" s="34"/>
      <c r="K153" s="25"/>
      <c r="L153" s="36" t="s">
        <v>19</v>
      </c>
      <c r="M153" s="23" t="s">
        <v>6</v>
      </c>
      <c r="N153" s="28"/>
    </row>
    <row r="154" spans="1:14" ht="24.95" customHeight="1" x14ac:dyDescent="0.25">
      <c r="A154" s="7" t="s">
        <v>20</v>
      </c>
      <c r="B154" s="8" t="s">
        <v>133</v>
      </c>
      <c r="C154" s="9"/>
      <c r="D154" s="9"/>
      <c r="E154" s="9"/>
      <c r="F154" s="9"/>
      <c r="G154" s="9"/>
      <c r="H154" s="9"/>
      <c r="I154" s="9"/>
      <c r="J154" s="10"/>
      <c r="K154" s="25"/>
      <c r="L154" s="36" t="s">
        <v>21</v>
      </c>
      <c r="M154" s="23" t="s">
        <v>22</v>
      </c>
      <c r="N154" s="29"/>
    </row>
    <row r="155" spans="1:14" ht="30" customHeight="1" x14ac:dyDescent="0.25">
      <c r="A155" s="3"/>
      <c r="B155" s="3"/>
      <c r="C155" s="3"/>
      <c r="D155" s="3"/>
      <c r="E155" s="3"/>
      <c r="F155" s="3"/>
      <c r="G155" s="3"/>
      <c r="H155" s="3"/>
      <c r="I155" s="3"/>
      <c r="J155" s="3"/>
      <c r="K155" s="47" t="s">
        <v>12</v>
      </c>
      <c r="L155" s="48"/>
      <c r="M155" s="23" t="s">
        <v>13</v>
      </c>
      <c r="N155" s="24"/>
    </row>
    <row r="156" spans="1:14" ht="12" customHeight="1" x14ac:dyDescent="0.25">
      <c r="A156" s="11" t="str">
        <f>IF(AND(A155&lt;&gt;"", COUNTIF($A155:A155, A155)=1), 0.2, "")</f>
        <v/>
      </c>
      <c r="B156" s="11" t="str">
        <f>IF(AND(B155&lt;&gt;"", COUNTIF($A155:B155, B155)=1), 0.2, "")</f>
        <v/>
      </c>
      <c r="C156" s="11" t="str">
        <f>IF(AND(C155&lt;&gt;"", COUNTIF($A155:C155, C155)=1), 0.2, "")</f>
        <v/>
      </c>
      <c r="D156" s="11" t="str">
        <f>IF(AND(D155&lt;&gt;"", COUNTIF($A155:D155, D155)=1), 0.2, "")</f>
        <v/>
      </c>
      <c r="E156" s="11" t="str">
        <f>IF(AND(E155&lt;&gt;"", COUNTIF($A155:E155, E155)=1), 0.2, "")</f>
        <v/>
      </c>
      <c r="F156" s="11" t="str">
        <f>IF(AND(F155&lt;&gt;"", COUNTIF($A155:F155, F155)=1), 0.2, "")</f>
        <v/>
      </c>
      <c r="G156" s="11" t="str">
        <f>IF(AND(G155&lt;&gt;"", COUNTIF($A155:G155, G155)=1), 0.2, "")</f>
        <v/>
      </c>
      <c r="H156" s="11" t="str">
        <f>IF(AND(H155&lt;&gt;"", COUNTIF($A155:H155, H155)=1), 0.2, "")</f>
        <v/>
      </c>
      <c r="I156" s="11" t="str">
        <f>IF(AND(I155&lt;&gt;"", COUNTIF($A155:I155, I155)=1), 0.2, "")</f>
        <v/>
      </c>
      <c r="J156" s="11" t="str">
        <f>IF(AND(J155&lt;&gt;"", COUNTIF($A155:J155, J155)=1), 0.2, "")</f>
        <v/>
      </c>
      <c r="K156" s="49"/>
      <c r="L156" s="51" t="s">
        <v>14</v>
      </c>
      <c r="M156" s="53" t="s">
        <v>15</v>
      </c>
      <c r="N156" s="55"/>
    </row>
    <row r="157" spans="1:14" ht="12.95" customHeight="1" x14ac:dyDescent="0.25">
      <c r="A157" s="13" t="str" cm="1">
        <f t="array" ref="A157">IF(A155="Hjulöversving minst 90°", "CR 1+4", IF(A155&lt;&gt;"", IF(_xlfn.SWITCH(A155,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_xlfn.SWITCH(A155,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157" s="12" t="str" cm="1">
        <f t="array" ref="B157">IF(B155="Hjulöversving minst 90°", "CR 1+4", IF(B155&lt;&gt;"", IF(_xlfn.SWITCH(B155,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_xlfn.SWITCH(B155,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157" s="12" t="str" cm="1">
        <f t="array" ref="C157">IF(C155="Hjulöversving minst 90°", "CR 1+4", IF(C155&lt;&gt;"", IF(_xlfn.SWITCH(C155,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_xlfn.SWITCH(C155,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157" s="12" t="str" cm="1">
        <f t="array" ref="D157">IF(D155="Hjulöversving minst 90°", "CR 1+4", IF(D155&lt;&gt;"", IF(_xlfn.SWITCH(D155,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_xlfn.SWITCH(D155,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157" s="12" t="str" cm="1">
        <f t="array" ref="E157">IF(E155="Hjulöversving minst 90°", "CR 1+4", IF(E155&lt;&gt;"", IF(_xlfn.SWITCH(E155,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_xlfn.SWITCH(E155,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157" s="12" t="str" cm="1">
        <f t="array" ref="F157">IF(F155="Hjulöversving minst 90°", "CR 1+4", IF(F155&lt;&gt;"", IF(_xlfn.SWITCH(F155,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_xlfn.SWITCH(F155,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157" s="12" t="str" cm="1">
        <f t="array" ref="G157">IF(G155="Hjulöversving minst 90°", "CR 1+4", IF(G155&lt;&gt;"", IF(_xlfn.SWITCH(G155,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_xlfn.SWITCH(G155,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157" s="12" t="str" cm="1">
        <f t="array" ref="H157">IF(H155="Hjulöversving minst 90°", "CR 1+4", IF(H155&lt;&gt;"", IF(_xlfn.SWITCH(H155,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_xlfn.SWITCH(H155,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157" s="12" t="str" cm="1">
        <f t="array" ref="I157">IF(I155="Hjulöversving minst 90°", "CR 1+4", IF(I155&lt;&gt;"", IF(_xlfn.SWITCH(I155,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_xlfn.SWITCH(I155,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157" s="12" t="str" cm="1">
        <f t="array" ref="J157">IF(J155="Hjulöversving minst 90°", "CR 1+4", IF(J155&lt;&gt;"", IF(_xlfn.SWITCH(J155,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_xlfn.SWITCH(J155,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157" s="50"/>
      <c r="L157" s="52"/>
      <c r="M157" s="54"/>
      <c r="N157" s="56"/>
    </row>
    <row r="158" spans="1:14" ht="24.95" customHeight="1" x14ac:dyDescent="0.25">
      <c r="A158" s="31"/>
      <c r="B158" s="32"/>
      <c r="C158" s="32"/>
      <c r="D158" s="32"/>
      <c r="E158" s="32"/>
      <c r="F158" s="32"/>
      <c r="G158" s="32"/>
      <c r="H158" s="32"/>
      <c r="I158" s="32"/>
      <c r="J158" s="32"/>
      <c r="K158" s="25"/>
      <c r="L158" s="36" t="s">
        <v>16</v>
      </c>
      <c r="M158" s="23" t="s">
        <v>5</v>
      </c>
      <c r="N158" s="27"/>
    </row>
    <row r="159" spans="1:14" s="6" customFormat="1" ht="24.95" customHeight="1" x14ac:dyDescent="0.2">
      <c r="A159" s="33"/>
      <c r="B159" s="34"/>
      <c r="C159" s="34"/>
      <c r="D159" s="34"/>
      <c r="E159" s="34"/>
      <c r="F159" s="34"/>
      <c r="G159" s="35"/>
      <c r="H159" s="34"/>
      <c r="I159" s="34"/>
      <c r="J159" s="34"/>
      <c r="K159" s="25"/>
      <c r="L159" s="36" t="s">
        <v>17</v>
      </c>
      <c r="M159" s="23" t="s">
        <v>18</v>
      </c>
      <c r="N159" s="28"/>
    </row>
    <row r="160" spans="1:14" s="6" customFormat="1" ht="24.95" customHeight="1" x14ac:dyDescent="0.2">
      <c r="A160" s="33"/>
      <c r="B160" s="34"/>
      <c r="C160" s="34"/>
      <c r="D160" s="34"/>
      <c r="E160" s="34"/>
      <c r="F160" s="34"/>
      <c r="G160" s="34"/>
      <c r="H160" s="34"/>
      <c r="I160" s="34"/>
      <c r="J160" s="34"/>
      <c r="K160" s="25"/>
      <c r="L160" s="36" t="s">
        <v>19</v>
      </c>
      <c r="M160" s="23" t="s">
        <v>6</v>
      </c>
      <c r="N160" s="28"/>
    </row>
    <row r="161" spans="1:14" ht="24.95" customHeight="1" x14ac:dyDescent="0.25">
      <c r="A161" s="7" t="s">
        <v>20</v>
      </c>
      <c r="B161" s="8" t="s">
        <v>133</v>
      </c>
      <c r="C161" s="9"/>
      <c r="D161" s="9"/>
      <c r="E161" s="9"/>
      <c r="F161" s="9"/>
      <c r="G161" s="9"/>
      <c r="H161" s="9"/>
      <c r="I161" s="9"/>
      <c r="J161" s="10"/>
      <c r="K161" s="25"/>
      <c r="L161" s="36" t="s">
        <v>21</v>
      </c>
      <c r="M161" s="23" t="s">
        <v>22</v>
      </c>
      <c r="N161" s="29"/>
    </row>
    <row r="162" spans="1:14" ht="30" customHeight="1" x14ac:dyDescent="0.25">
      <c r="A162" s="3"/>
      <c r="B162" s="3"/>
      <c r="C162" s="3"/>
      <c r="D162" s="3"/>
      <c r="E162" s="3"/>
      <c r="F162" s="3"/>
      <c r="G162" s="3"/>
      <c r="H162" s="3"/>
      <c r="I162" s="3"/>
      <c r="J162" s="3"/>
      <c r="K162" s="47" t="s">
        <v>12</v>
      </c>
      <c r="L162" s="48"/>
      <c r="M162" s="23" t="s">
        <v>13</v>
      </c>
      <c r="N162" s="24"/>
    </row>
    <row r="163" spans="1:14" ht="12" customHeight="1" x14ac:dyDescent="0.25">
      <c r="A163" s="11" t="str">
        <f>IF(AND(A162&lt;&gt;"", COUNTIF($A162:A162, A162)=1), 0.2, "")</f>
        <v/>
      </c>
      <c r="B163" s="11" t="str">
        <f>IF(AND(B162&lt;&gt;"", COUNTIF($A162:B162, B162)=1), 0.2, "")</f>
        <v/>
      </c>
      <c r="C163" s="11" t="str">
        <f>IF(AND(C162&lt;&gt;"", COUNTIF($A162:C162, C162)=1), 0.2, "")</f>
        <v/>
      </c>
      <c r="D163" s="11" t="str">
        <f>IF(AND(D162&lt;&gt;"", COUNTIF($A162:D162, D162)=1), 0.2, "")</f>
        <v/>
      </c>
      <c r="E163" s="11" t="str">
        <f>IF(AND(E162&lt;&gt;"", COUNTIF($A162:E162, E162)=1), 0.2, "")</f>
        <v/>
      </c>
      <c r="F163" s="11" t="str">
        <f>IF(AND(F162&lt;&gt;"", COUNTIF($A162:F162, F162)=1), 0.2, "")</f>
        <v/>
      </c>
      <c r="G163" s="11" t="str">
        <f>IF(AND(G162&lt;&gt;"", COUNTIF($A162:G162, G162)=1), 0.2, "")</f>
        <v/>
      </c>
      <c r="H163" s="11" t="str">
        <f>IF(AND(H162&lt;&gt;"", COUNTIF($A162:H162, H162)=1), 0.2, "")</f>
        <v/>
      </c>
      <c r="I163" s="11" t="str">
        <f>IF(AND(I162&lt;&gt;"", COUNTIF($A162:I162, I162)=1), 0.2, "")</f>
        <v/>
      </c>
      <c r="J163" s="11" t="str">
        <f>IF(AND(J162&lt;&gt;"", COUNTIF($A162:J162, J162)=1), 0.2, "")</f>
        <v/>
      </c>
      <c r="K163" s="49"/>
      <c r="L163" s="51" t="s">
        <v>14</v>
      </c>
      <c r="M163" s="53" t="s">
        <v>15</v>
      </c>
      <c r="N163" s="55"/>
    </row>
    <row r="164" spans="1:14" ht="12.95" customHeight="1" x14ac:dyDescent="0.25">
      <c r="A164" s="13" t="str" cm="1">
        <f t="array" ref="A164">IF(A162="Hjulöversving minst 90°", "CR 1+4", IF(A162&lt;&gt;"", IF(_xlfn.SWITCH(A162,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_xlfn.SWITCH(A162,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164" s="12" t="str" cm="1">
        <f t="array" ref="B164">IF(B162="Hjulöversving minst 90°", "CR 1+4", IF(B162&lt;&gt;"", IF(_xlfn.SWITCH(B162,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_xlfn.SWITCH(B162,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164" s="12" t="str" cm="1">
        <f t="array" ref="C164">IF(C162="Hjulöversving minst 90°", "CR 1+4", IF(C162&lt;&gt;"", IF(_xlfn.SWITCH(C162,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_xlfn.SWITCH(C162,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164" s="12" t="str" cm="1">
        <f t="array" ref="D164">IF(D162="Hjulöversving minst 90°", "CR 1+4", IF(D162&lt;&gt;"", IF(_xlfn.SWITCH(D162,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_xlfn.SWITCH(D162,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164" s="12" t="str" cm="1">
        <f t="array" ref="E164">IF(E162="Hjulöversving minst 90°", "CR 1+4", IF(E162&lt;&gt;"", IF(_xlfn.SWITCH(E162,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_xlfn.SWITCH(E162,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164" s="12" t="str" cm="1">
        <f t="array" ref="F164">IF(F162="Hjulöversving minst 90°", "CR 1+4", IF(F162&lt;&gt;"", IF(_xlfn.SWITCH(F162,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_xlfn.SWITCH(F162,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164" s="12" t="str" cm="1">
        <f t="array" ref="G164">IF(G162="Hjulöversving minst 90°", "CR 1+4", IF(G162&lt;&gt;"", IF(_xlfn.SWITCH(G162,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_xlfn.SWITCH(G162,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164" s="12" t="str" cm="1">
        <f t="array" ref="H164">IF(H162="Hjulöversving minst 90°", "CR 1+4", IF(H162&lt;&gt;"", IF(_xlfn.SWITCH(H162,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_xlfn.SWITCH(H162,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164" s="12" t="str" cm="1">
        <f t="array" ref="I164">IF(I162="Hjulöversving minst 90°", "CR 1+4", IF(I162&lt;&gt;"", IF(_xlfn.SWITCH(I162,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_xlfn.SWITCH(I162,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164" s="12" t="str" cm="1">
        <f t="array" ref="J164">IF(J162="Hjulöversving minst 90°", "CR 1+4", IF(J162&lt;&gt;"", IF(_xlfn.SWITCH(J162,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_xlfn.SWITCH(J162,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164" s="50"/>
      <c r="L164" s="52"/>
      <c r="M164" s="54"/>
      <c r="N164" s="56"/>
    </row>
    <row r="165" spans="1:14" ht="24.95" customHeight="1" x14ac:dyDescent="0.25">
      <c r="A165" s="31"/>
      <c r="B165" s="32"/>
      <c r="C165" s="32"/>
      <c r="D165" s="32"/>
      <c r="E165" s="32"/>
      <c r="F165" s="32"/>
      <c r="G165" s="32"/>
      <c r="H165" s="32"/>
      <c r="I165" s="32"/>
      <c r="J165" s="32"/>
      <c r="K165" s="25"/>
      <c r="L165" s="36" t="s">
        <v>16</v>
      </c>
      <c r="M165" s="23" t="s">
        <v>5</v>
      </c>
      <c r="N165" s="27"/>
    </row>
    <row r="166" spans="1:14" s="6" customFormat="1" ht="24.95" customHeight="1" x14ac:dyDescent="0.2">
      <c r="A166" s="33"/>
      <c r="B166" s="34"/>
      <c r="C166" s="34"/>
      <c r="D166" s="34"/>
      <c r="E166" s="34"/>
      <c r="F166" s="34"/>
      <c r="G166" s="35"/>
      <c r="H166" s="34"/>
      <c r="I166" s="34"/>
      <c r="J166" s="34"/>
      <c r="K166" s="25"/>
      <c r="L166" s="36" t="s">
        <v>17</v>
      </c>
      <c r="M166" s="23" t="s">
        <v>18</v>
      </c>
      <c r="N166" s="28"/>
    </row>
    <row r="167" spans="1:14" s="6" customFormat="1" ht="24.95" customHeight="1" x14ac:dyDescent="0.2">
      <c r="A167" s="33"/>
      <c r="B167" s="34"/>
      <c r="C167" s="34"/>
      <c r="D167" s="34"/>
      <c r="E167" s="34"/>
      <c r="F167" s="34"/>
      <c r="G167" s="34"/>
      <c r="H167" s="34"/>
      <c r="I167" s="34"/>
      <c r="J167" s="34"/>
      <c r="K167" s="25"/>
      <c r="L167" s="36" t="s">
        <v>19</v>
      </c>
      <c r="M167" s="23" t="s">
        <v>6</v>
      </c>
      <c r="N167" s="28"/>
    </row>
    <row r="168" spans="1:14" ht="24.95" customHeight="1" x14ac:dyDescent="0.25">
      <c r="A168" s="7" t="s">
        <v>20</v>
      </c>
      <c r="B168" s="8" t="s">
        <v>133</v>
      </c>
      <c r="C168" s="9"/>
      <c r="D168" s="9"/>
      <c r="E168" s="9"/>
      <c r="F168" s="9"/>
      <c r="G168" s="9"/>
      <c r="H168" s="9"/>
      <c r="I168" s="9"/>
      <c r="J168" s="10"/>
      <c r="K168" s="25"/>
      <c r="L168" s="36" t="s">
        <v>21</v>
      </c>
      <c r="M168" s="23" t="s">
        <v>22</v>
      </c>
      <c r="N168" s="29"/>
    </row>
  </sheetData>
  <sheetProtection algorithmName="SHA-512" hashValue="MdYnopWxj2osn391zYolgiaGBwrsU6EaeXKEWD2PFUaXAYzdUk5VEMz5K0R5KQwu7zvMVslMBMqd/cFmpaCSsw==" saltValue="/xHtFP8R2h4qmzeihdvI2g==" spinCount="100000" sheet="1" objects="1" scenarios="1"/>
  <mergeCells count="120">
    <mergeCell ref="K156:K157"/>
    <mergeCell ref="L156:L157"/>
    <mergeCell ref="M156:M157"/>
    <mergeCell ref="N156:N157"/>
    <mergeCell ref="K162:L162"/>
    <mergeCell ref="K163:K164"/>
    <mergeCell ref="L163:L164"/>
    <mergeCell ref="M163:M164"/>
    <mergeCell ref="N163:N164"/>
    <mergeCell ref="K148:L148"/>
    <mergeCell ref="K149:K150"/>
    <mergeCell ref="L149:L150"/>
    <mergeCell ref="M149:M150"/>
    <mergeCell ref="N149:N150"/>
    <mergeCell ref="K155:L155"/>
    <mergeCell ref="K135:K136"/>
    <mergeCell ref="L135:L136"/>
    <mergeCell ref="M135:M136"/>
    <mergeCell ref="N135:N136"/>
    <mergeCell ref="K141:L141"/>
    <mergeCell ref="K142:K143"/>
    <mergeCell ref="L142:L143"/>
    <mergeCell ref="M142:M143"/>
    <mergeCell ref="N142:N143"/>
    <mergeCell ref="K127:L127"/>
    <mergeCell ref="K128:K129"/>
    <mergeCell ref="L128:L129"/>
    <mergeCell ref="M128:M129"/>
    <mergeCell ref="N128:N129"/>
    <mergeCell ref="K134:L134"/>
    <mergeCell ref="K114:K115"/>
    <mergeCell ref="L114:L115"/>
    <mergeCell ref="M114:M115"/>
    <mergeCell ref="N114:N115"/>
    <mergeCell ref="K120:L120"/>
    <mergeCell ref="K121:K122"/>
    <mergeCell ref="L121:L122"/>
    <mergeCell ref="M121:M122"/>
    <mergeCell ref="N121:N122"/>
    <mergeCell ref="K106:L106"/>
    <mergeCell ref="K107:K108"/>
    <mergeCell ref="L107:L108"/>
    <mergeCell ref="M107:M108"/>
    <mergeCell ref="N107:N108"/>
    <mergeCell ref="K113:L113"/>
    <mergeCell ref="K93:K94"/>
    <mergeCell ref="L93:L94"/>
    <mergeCell ref="M93:M94"/>
    <mergeCell ref="N93:N94"/>
    <mergeCell ref="K99:L99"/>
    <mergeCell ref="K100:K101"/>
    <mergeCell ref="L100:L101"/>
    <mergeCell ref="M100:M101"/>
    <mergeCell ref="N100:N101"/>
    <mergeCell ref="K85:L85"/>
    <mergeCell ref="K86:K87"/>
    <mergeCell ref="L86:L87"/>
    <mergeCell ref="M86:M87"/>
    <mergeCell ref="N86:N87"/>
    <mergeCell ref="K92:L92"/>
    <mergeCell ref="K72:K73"/>
    <mergeCell ref="L72:L73"/>
    <mergeCell ref="M72:M73"/>
    <mergeCell ref="N72:N73"/>
    <mergeCell ref="K78:L78"/>
    <mergeCell ref="K79:K80"/>
    <mergeCell ref="L79:L80"/>
    <mergeCell ref="M79:M80"/>
    <mergeCell ref="N79:N80"/>
    <mergeCell ref="K64:L64"/>
    <mergeCell ref="K65:K66"/>
    <mergeCell ref="L65:L66"/>
    <mergeCell ref="M65:M66"/>
    <mergeCell ref="N65:N66"/>
    <mergeCell ref="K71:L71"/>
    <mergeCell ref="K51:K52"/>
    <mergeCell ref="L51:L52"/>
    <mergeCell ref="M51:M52"/>
    <mergeCell ref="N51:N52"/>
    <mergeCell ref="K57:L57"/>
    <mergeCell ref="K58:K59"/>
    <mergeCell ref="L58:L59"/>
    <mergeCell ref="M58:M59"/>
    <mergeCell ref="N58:N59"/>
    <mergeCell ref="K43:L43"/>
    <mergeCell ref="K44:K45"/>
    <mergeCell ref="L44:L45"/>
    <mergeCell ref="M44:M45"/>
    <mergeCell ref="N44:N45"/>
    <mergeCell ref="K50:L50"/>
    <mergeCell ref="K30:K31"/>
    <mergeCell ref="L30:L31"/>
    <mergeCell ref="M30:M31"/>
    <mergeCell ref="N30:N31"/>
    <mergeCell ref="K36:L36"/>
    <mergeCell ref="K37:K38"/>
    <mergeCell ref="L37:L38"/>
    <mergeCell ref="M37:M38"/>
    <mergeCell ref="N37:N38"/>
    <mergeCell ref="K29:L29"/>
    <mergeCell ref="K9:K10"/>
    <mergeCell ref="L9:L10"/>
    <mergeCell ref="M9:M10"/>
    <mergeCell ref="N9:N10"/>
    <mergeCell ref="K15:L15"/>
    <mergeCell ref="K16:K17"/>
    <mergeCell ref="L16:L17"/>
    <mergeCell ref="M16:M17"/>
    <mergeCell ref="N16:N17"/>
    <mergeCell ref="K1:L1"/>
    <mergeCell ref="K2:K3"/>
    <mergeCell ref="L2:L3"/>
    <mergeCell ref="M2:M3"/>
    <mergeCell ref="N2:N3"/>
    <mergeCell ref="K8:L8"/>
    <mergeCell ref="K22:L22"/>
    <mergeCell ref="K23:K24"/>
    <mergeCell ref="L23:L24"/>
    <mergeCell ref="M23:M24"/>
    <mergeCell ref="N23:N24"/>
  </mergeCells>
  <conditionalFormatting sqref="K2:K7">
    <cfRule type="containsText" dxfId="11" priority="169" operator="containsText" text="✘">
      <formula>NOT(ISERROR(SEARCH("✘",K2)))</formula>
    </cfRule>
    <cfRule type="containsText" dxfId="10" priority="170" operator="containsText" text="✔">
      <formula>NOT(ISERROR(SEARCH("✔",K2)))</formula>
    </cfRule>
  </conditionalFormatting>
  <conditionalFormatting sqref="K9:K14 K16:K21 K23:K28 K30:K35 K37:K42 K44:K49 K51:K56 K58:K63 K65:K70 K72:K77 K79:K84 K86:K91 K93:K98 K100:K105 K107:K112 K114:K119 K121:K126 K128:K133 K135:K140 K142:K147 K149:K154 K156:K161 K163:K168">
    <cfRule type="containsText" dxfId="9" priority="1" operator="containsText" text="✘">
      <formula>NOT(ISERROR(SEARCH("✘",K9)))</formula>
    </cfRule>
    <cfRule type="containsText" dxfId="8" priority="2" operator="containsText" text="✔">
      <formula>NOT(ISERROR(SEARCH("✔",K9)))</formula>
    </cfRule>
  </conditionalFormatting>
  <pageMargins left="0.25" right="0.25" top="0.75" bottom="0.75" header="0.3" footer="0.3"/>
  <pageSetup paperSize="9" orientation="landscape" r:id="rId1"/>
  <headerFooter>
    <oddFooter>&amp;L&amp;"Tahoma,Normal"&amp;20Klubbpokalen Barr&amp;C&amp;"Tahoma,Normal"&amp;14 2026-03-31</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780883F-7E3D-4C42-9320-14CCED2F8D23}">
          <x14:formula1>
            <xm:f>'Barr lista'!$A$2:$A$23</xm:f>
          </x14:formula1>
          <xm:sqref>A1:J1 A8:J8 A15:J15 A22:J22 A29:J29 A36:J36 A43:J43 A50:J50 A57:J57 A64:J64 A71:J71 A78:J78 A85:J85 A92:J92 A99:J99 A106:J106 A113:J113 A120:J120 A127:J127 A134:J134 A141:J141 A148:J148 A155:J155 A162:J162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5A28B-4BF2-4FD9-95B2-7AFA30B4746B}">
  <dimension ref="A1:F23"/>
  <sheetViews>
    <sheetView zoomScale="92" workbookViewId="0">
      <selection activeCell="A2" sqref="A2:A23"/>
    </sheetView>
  </sheetViews>
  <sheetFormatPr defaultColWidth="10.5" defaultRowHeight="15.75" x14ac:dyDescent="0.25"/>
  <cols>
    <col min="1" max="1" width="37.375" bestFit="1" customWidth="1"/>
    <col min="2" max="2" width="23" bestFit="1" customWidth="1"/>
    <col min="3" max="3" width="18.5" customWidth="1"/>
    <col min="4" max="4" width="12.5" bestFit="1" customWidth="1"/>
    <col min="5" max="5" width="14.375" bestFit="1" customWidth="1"/>
    <col min="6" max="6" width="58.875" bestFit="1" customWidth="1"/>
  </cols>
  <sheetData>
    <row r="1" spans="1:6" x14ac:dyDescent="0.25">
      <c r="A1" s="1" t="s">
        <v>34</v>
      </c>
      <c r="B1" s="1" t="s">
        <v>35</v>
      </c>
      <c r="C1" s="1" t="s">
        <v>36</v>
      </c>
      <c r="D1" s="1" t="s">
        <v>37</v>
      </c>
      <c r="E1" s="1" t="s">
        <v>38</v>
      </c>
      <c r="F1" s="1" t="s">
        <v>39</v>
      </c>
    </row>
    <row r="2" spans="1:6" x14ac:dyDescent="0.25">
      <c r="A2" t="s">
        <v>8</v>
      </c>
      <c r="B2" t="s">
        <v>11</v>
      </c>
      <c r="C2" t="s">
        <v>40</v>
      </c>
      <c r="D2" t="s">
        <v>41</v>
      </c>
      <c r="E2" t="s">
        <v>42</v>
      </c>
      <c r="F2" t="s">
        <v>43</v>
      </c>
    </row>
    <row r="3" spans="1:6" x14ac:dyDescent="0.25">
      <c r="A3" t="s">
        <v>44</v>
      </c>
      <c r="B3" t="s">
        <v>113</v>
      </c>
      <c r="C3" t="s">
        <v>45</v>
      </c>
      <c r="D3" t="s">
        <v>46</v>
      </c>
      <c r="E3" t="s">
        <v>47</v>
      </c>
      <c r="F3" t="s">
        <v>48</v>
      </c>
    </row>
    <row r="4" spans="1:6" x14ac:dyDescent="0.25">
      <c r="A4" t="s">
        <v>9</v>
      </c>
      <c r="E4" t="s">
        <v>49</v>
      </c>
      <c r="F4" t="s">
        <v>50</v>
      </c>
    </row>
    <row r="5" spans="1:6" x14ac:dyDescent="0.25">
      <c r="A5" t="s">
        <v>11</v>
      </c>
      <c r="E5" t="s">
        <v>114</v>
      </c>
      <c r="F5" t="s">
        <v>52</v>
      </c>
    </row>
    <row r="6" spans="1:6" x14ac:dyDescent="0.25">
      <c r="A6" t="s">
        <v>55</v>
      </c>
      <c r="E6" t="s">
        <v>115</v>
      </c>
      <c r="F6" t="s">
        <v>54</v>
      </c>
    </row>
    <row r="7" spans="1:6" x14ac:dyDescent="0.25">
      <c r="A7" t="s">
        <v>113</v>
      </c>
      <c r="F7" t="s">
        <v>105</v>
      </c>
    </row>
    <row r="8" spans="1:6" x14ac:dyDescent="0.25">
      <c r="A8" t="s">
        <v>103</v>
      </c>
    </row>
    <row r="9" spans="1:6" x14ac:dyDescent="0.25">
      <c r="A9" t="s">
        <v>104</v>
      </c>
    </row>
    <row r="10" spans="1:6" x14ac:dyDescent="0.25">
      <c r="A10" t="s">
        <v>40</v>
      </c>
    </row>
    <row r="11" spans="1:6" x14ac:dyDescent="0.25">
      <c r="A11" t="s">
        <v>45</v>
      </c>
    </row>
    <row r="12" spans="1:6" x14ac:dyDescent="0.25">
      <c r="A12" t="s">
        <v>41</v>
      </c>
    </row>
    <row r="13" spans="1:6" x14ac:dyDescent="0.25">
      <c r="A13" t="s">
        <v>46</v>
      </c>
    </row>
    <row r="14" spans="1:6" x14ac:dyDescent="0.25">
      <c r="A14" t="s">
        <v>47</v>
      </c>
    </row>
    <row r="15" spans="1:6" x14ac:dyDescent="0.25">
      <c r="A15" t="s">
        <v>49</v>
      </c>
    </row>
    <row r="16" spans="1:6" x14ac:dyDescent="0.25">
      <c r="A16" t="s">
        <v>105</v>
      </c>
    </row>
    <row r="17" spans="1:1" x14ac:dyDescent="0.25">
      <c r="A17" t="s">
        <v>43</v>
      </c>
    </row>
    <row r="18" spans="1:1" x14ac:dyDescent="0.25">
      <c r="A18" t="s">
        <v>48</v>
      </c>
    </row>
    <row r="19" spans="1:1" x14ac:dyDescent="0.25">
      <c r="A19" t="s">
        <v>50</v>
      </c>
    </row>
    <row r="20" spans="1:1" x14ac:dyDescent="0.25">
      <c r="A20" t="s">
        <v>10</v>
      </c>
    </row>
    <row r="21" spans="1:1" x14ac:dyDescent="0.25">
      <c r="A21" t="s">
        <v>51</v>
      </c>
    </row>
    <row r="22" spans="1:1" x14ac:dyDescent="0.25">
      <c r="A22" t="s">
        <v>53</v>
      </c>
    </row>
    <row r="23" spans="1:1" x14ac:dyDescent="0.25">
      <c r="A23" t="s">
        <v>54</v>
      </c>
    </row>
  </sheetData>
  <sheetProtection algorithmName="SHA-512" hashValue="m71NKm9QmSKfQmdJF+qBiAYLgiXRP+awutPgdUbadt6DzN/F/tj28pQMJdtIxsTLlr/HSbhpVY49AKn1uFMvgg==" saltValue="7sns/ZPqKB6Hd1izAteGRg==" spinCount="100000" sheet="1" objects="1" scenarios="1"/>
  <pageMargins left="0.7" right="0.7" top="0.75" bottom="0.75" header="0.3" footer="0.3"/>
  <pageSetup paperSize="9" orientation="portrait" horizontalDpi="0" verticalDpi="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571E8-2EF6-4A8B-8465-37140D2CB534}">
  <sheetPr>
    <tabColor rgb="FF92D050"/>
  </sheetPr>
  <dimension ref="A1:N168"/>
  <sheetViews>
    <sheetView zoomScaleNormal="100" workbookViewId="0">
      <selection activeCell="A2" sqref="A2:J3"/>
    </sheetView>
  </sheetViews>
  <sheetFormatPr defaultColWidth="10.5" defaultRowHeight="15" x14ac:dyDescent="0.2"/>
  <cols>
    <col min="1" max="10" width="9.5" style="5" customWidth="1"/>
    <col min="11" max="11" width="2.5" style="5" bestFit="1" customWidth="1"/>
    <col min="12" max="12" width="15.5" style="5" customWidth="1"/>
    <col min="13" max="13" width="7.5" style="5" bestFit="1" customWidth="1"/>
    <col min="14" max="14" width="8.5" style="5" customWidth="1"/>
    <col min="15" max="15" width="20.375" style="5" bestFit="1" customWidth="1"/>
    <col min="16" max="16" width="24" style="5" bestFit="1" customWidth="1"/>
    <col min="17" max="17" width="13.375" style="5" bestFit="1" customWidth="1"/>
    <col min="18" max="16384" width="10.5" style="5"/>
  </cols>
  <sheetData>
    <row r="1" spans="1:14" s="4" customFormat="1" ht="30" customHeight="1" x14ac:dyDescent="0.25">
      <c r="A1" s="3"/>
      <c r="B1" s="3"/>
      <c r="C1" s="3"/>
      <c r="D1" s="3"/>
      <c r="E1" s="3"/>
      <c r="F1" s="3"/>
      <c r="G1" s="3"/>
      <c r="H1" s="3"/>
      <c r="I1" s="3"/>
      <c r="J1" s="3"/>
      <c r="K1" s="47" t="s">
        <v>12</v>
      </c>
      <c r="L1" s="48"/>
      <c r="M1" s="23" t="s">
        <v>13</v>
      </c>
      <c r="N1" s="24"/>
    </row>
    <row r="2" spans="1:14" s="4" customFormat="1" ht="12" customHeight="1" x14ac:dyDescent="0.25">
      <c r="A2" s="11" t="str">
        <f>IF(AND(A1&lt;&gt;"", COUNTIF($A1:A1, A1)=1), 0.2, "")</f>
        <v/>
      </c>
      <c r="B2" s="11" t="str">
        <f>IF(AND(B1&lt;&gt;"", COUNTIF($A1:B1, B1)=1), 0.2, "")</f>
        <v/>
      </c>
      <c r="C2" s="11" t="str">
        <f>IF(AND(C1&lt;&gt;"", COUNTIF($A1:C1, C1)=1), 0.2, "")</f>
        <v/>
      </c>
      <c r="D2" s="11" t="str">
        <f>IF(AND(D1&lt;&gt;"", COUNTIF($A1:D1, D1)=1), 0.2, "")</f>
        <v/>
      </c>
      <c r="E2" s="11" t="str">
        <f>IF(AND(E1&lt;&gt;"", COUNTIF($A1:E1, E1)=1), 0.2, "")</f>
        <v/>
      </c>
      <c r="F2" s="11" t="str">
        <f>IF(AND(F1&lt;&gt;"", COUNTIF($A1:F1, F1)=1), 0.2, "")</f>
        <v/>
      </c>
      <c r="G2" s="11" t="str">
        <f>IF(AND(G1&lt;&gt;"", COUNTIF($A1:G1, G1)=1), 0.2, "")</f>
        <v/>
      </c>
      <c r="H2" s="11" t="str">
        <f>IF(AND(H1&lt;&gt;"", COUNTIF($A1:H1, H1)=1), 0.2, "")</f>
        <v/>
      </c>
      <c r="I2" s="11" t="str">
        <f>IF(AND(I1&lt;&gt;"", COUNTIF($A1:I1, I1)=1), 0.2, "")</f>
        <v/>
      </c>
      <c r="J2" s="11" t="str">
        <f>IF(AND(J1&lt;&gt;"", COUNTIF($A1:J1, J1)=1), 0.2, "")</f>
        <v/>
      </c>
      <c r="K2" s="49"/>
      <c r="L2" s="57" t="s">
        <v>24</v>
      </c>
      <c r="M2" s="53" t="s">
        <v>15</v>
      </c>
      <c r="N2" s="55"/>
    </row>
    <row r="3" spans="1:14" s="4" customFormat="1" ht="12.95" customHeight="1" x14ac:dyDescent="0.25">
      <c r="A3" s="12" t="str" cm="1">
        <f t="array" ref="A3">IF(ISNUMBER(SEARCH("Kullerbytta med/utan händer",A1)),"CR 2+4",IF(ISNUMBER(SEARCH("Kullerbytta bakåt",A1)),"CR 2+3",IF(ISNUMBER(SEARCH("Handstående nedrullning",A1)),"CR 2+4",IF(OR(ISNUMBER(MATCH(A1,{"Grupperat hopp";"Sträckt hopp ½ vändning";"Grupperat hopp ½ vändning";"Varghopp";"Galopphopp";"Saxhopp";"Sissone";"Spagathopp";"Splitthopp";"Lantmätarhopp"},0))*ISNUMBER(MATCH(B1,{"Grupperat hopp";"Sträckt hopp ½ vändning";"Grupperat hopp ½ vändning";"Varghopp";"Galopphopp";"Saxhopp";"Sissone";"Spagathopp";"Splitthopp";"Lantmätarhopp"},0))),IF(OR(A1="Sissone",A1="Spagathopp",A1="Splitthopp",A1="Lantmätarhopp"),"CR 1+5","CR 1"),IF(A1&lt;&gt;"",_xlfn.LET(_xlpm.crNum,_xlfn.SWITCH(A1,"Valfri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3" s="30" t="str" cm="1">
        <f t="array" ref="B3">IF(ISNUMBER(SEARCH("Kullerbytta med/utan händer",B1)),"CR 2+4",IF(ISNUMBER(SEARCH("Kullerbytta bakåt",B1)),"CR 2+3",IF(ISNUMBER(SEARCH("Handstående nedrullning",B1)),"CR 2+4",IF(OR(ISNUMBER(MATCH(B1,{"Grupperat hopp";"Sträckt hopp ½ vändning";"Grupperat hopp ½ vändning";"Varghopp";"Galopphopp";"Saxhopp";"Sissone";"Spagathopp";"Splitthopp";"Lantmätarhopp"},0))*(ISNUMBER(MATCH(A1,{"Grupperat hopp";"Sträckt hopp ½ vändning";"Grupperat hopp ½ vändning";"Varghopp";"Galopphopp";"Saxhopp";"Sissone";"Spagathopp";"Splitthopp";"Lantmätarhopp"},0))+ISNUMBER(MATCH(C1,{"Grupperat hopp";"Sträckt hopp ½ vändning";"Grupperat hopp ½ vändning";"Varghopp";"Galopphopp";"Saxhopp";"Sissone";"Spagathopp";"Splitthopp";"Lantmätarhopp"},0))&gt;0)),IF(OR(B1="Sissone",B1="Spagathopp",B1="Splitthopp",B1="Lantmätarhopp"),"CR 1+5","CR 1"),IF(B1&lt;&gt;"",_xlfn.LET(_xlpm.crNum,_xlfn.SWITCH(B1,"Valfri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3" s="30" t="str" cm="1">
        <f t="array" ref="C3">IF(ISNUMBER(SEARCH("Kullerbytta med/utan händer",C1)),"CR 2+4",IF(ISNUMBER(SEARCH("Kullerbytta bakåt",C1)),"CR 2+3",IF(ISNUMBER(SEARCH("Handstående nedrullning",C1)),"CR 2+4",IF(OR(ISNUMBER(MATCH(C1,{"Grupperat hopp";"Sträckt hopp ½ vändning";"Grupperat hopp ½ vändning";"Varghopp";"Galopphopp";"Saxhopp";"Sissone";"Spagathopp";"Splitthopp";"Lantmätarhopp"},0))*(ISNUMBER(MATCH(B1,{"Grupperat hopp";"Sträckt hopp ½ vändning";"Grupperat hopp ½ vändning";"Varghopp";"Galopphopp";"Saxhopp";"Sissone";"Spagathopp";"Splitthopp";"Lantmätarhopp"},0))+ISNUMBER(MATCH(D1,{"Grupperat hopp";"Sträckt hopp ½ vändning";"Grupperat hopp ½ vändning";"Varghopp";"Galopphopp";"Saxhopp";"Sissone";"Spagathopp";"Splitthopp";"Lantmätarhopp"},0))&gt;0)),IF(OR(C1="Sissone",C1="Spagathopp",C1="Splitthopp",C1="Lantmätarhopp"),"CR 1+5","CR 1"),IF(C1&lt;&gt;"",_xlfn.LET(_xlpm.crNum,_xlfn.SWITCH(C1,"Valfri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3" s="30" t="str" cm="1">
        <f t="array" ref="D3">IF(ISNUMBER(SEARCH("Kullerbytta med/utan händer",D1)),"CR 2+4",IF(ISNUMBER(SEARCH("Kullerbytta bakåt",D1)),"CR 2+3",IF(ISNUMBER(SEARCH("Handstående nedrullning",D1)),"CR 2+4",IF(OR(ISNUMBER(MATCH(D1,{"Grupperat hopp";"Sträckt hopp ½ vändning";"Grupperat hopp ½ vändning";"Varghopp";"Galopphopp";"Saxhopp";"Sissone";"Spagathopp";"Splitthopp";"Lantmätarhopp"},0))*(ISNUMBER(MATCH(C1,{"Grupperat hopp";"Sträckt hopp ½ vändning";"Grupperat hopp ½ vändning";"Varghopp";"Galopphopp";"Saxhopp";"Sissone";"Spagathopp";"Splitthopp";"Lantmätarhopp"},0))+ISNUMBER(MATCH(E1,{"Grupperat hopp";"Sträckt hopp ½ vändning";"Grupperat hopp ½ vändning";"Varghopp";"Galopphopp";"Saxhopp";"Sissone";"Spagathopp";"Splitthopp";"Lantmätarhopp"},0))&gt;0)),IF(OR(D1="Sissone",D1="Spagathopp",D1="Splitthopp",D1="Lantmätarhopp"),"CR 1+5","CR 1"),IF(D1&lt;&gt;"",_xlfn.LET(_xlpm.crNum,_xlfn.SWITCH(D1,"Valfri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3" s="30" t="str" cm="1">
        <f t="array" ref="E3">IF(ISNUMBER(SEARCH("Kullerbytta med/utan händer",E1)),"CR 2+4",IF(ISNUMBER(SEARCH("Kullerbytta bakåt",E1)),"CR 2+3",IF(ISNUMBER(SEARCH("Handstående nedrullning",E1)),"CR 2+4",IF(OR(ISNUMBER(MATCH(E1,{"Grupperat hopp";"Sträckt hopp ½ vändning";"Grupperat hopp ½ vändning";"Varghopp";"Galopphopp";"Saxhopp";"Sissone";"Spagathopp";"Splitthopp";"Lantmätarhopp"},0))*(ISNUMBER(MATCH(D1,{"Grupperat hopp";"Sträckt hopp ½ vändning";"Grupperat hopp ½ vändning";"Varghopp";"Galopphopp";"Saxhopp";"Sissone";"Spagathopp";"Splitthopp";"Lantmätarhopp"},0))+ISNUMBER(MATCH(F1,{"Grupperat hopp";"Sträckt hopp ½ vändning";"Grupperat hopp ½ vändning";"Varghopp";"Galopphopp";"Saxhopp";"Sissone";"Spagathopp";"Splitthopp";"Lantmätarhopp"},0))&gt;0)),IF(OR(E1="Sissone",E1="Spagathopp",E1="Splitthopp",E1="Lantmätarhopp"),"CR 1+5","CR 1"),IF(E1&lt;&gt;"",_xlfn.LET(_xlpm.crNum,_xlfn.SWITCH(E1,"Valfri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3" s="30" t="str" cm="1">
        <f t="array" ref="F3">IF(ISNUMBER(SEARCH("Kullerbytta med/utan händer",F1)),"CR 2+4",IF(ISNUMBER(SEARCH("Kullerbytta bakåt",F1)),"CR 2+3",IF(ISNUMBER(SEARCH("Handstående nedrullning",F1)),"CR 2+4",IF(OR(ISNUMBER(MATCH(F1,{"Grupperat hopp";"Sträckt hopp ½ vändning";"Grupperat hopp ½ vändning";"Varghopp";"Galopphopp";"Saxhopp";"Sissone";"Spagathopp";"Splitthopp";"Lantmätarhopp"},0))*(ISNUMBER(MATCH(E1,{"Grupperat hopp";"Sträckt hopp ½ vändning";"Grupperat hopp ½ vändning";"Varghopp";"Galopphopp";"Saxhopp";"Sissone";"Spagathopp";"Splitthopp";"Lantmätarhopp"},0))+ISNUMBER(MATCH(G1,{"Grupperat hopp";"Sträckt hopp ½ vändning";"Grupperat hopp ½ vändning";"Varghopp";"Galopphopp";"Saxhopp";"Sissone";"Spagathopp";"Splitthopp";"Lantmätarhopp"},0))&gt;0)),IF(OR(F1="Sissone",F1="Spagathopp",F1="Splitthopp",F1="Lantmätarhopp"),"CR 1+5","CR 1"),IF(F1&lt;&gt;"",_xlfn.LET(_xlpm.crNum,_xlfn.SWITCH(F1,"Valfri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3" s="30" t="str" cm="1">
        <f t="array" ref="G3">IF(ISNUMBER(SEARCH("Kullerbytta med/utan händer",G1)),"CR 2+4",IF(ISNUMBER(SEARCH("Kullerbytta bakåt",G1)),"CR 2+3",IF(ISNUMBER(SEARCH("Handstående nedrullning",G1)),"CR 2+4",IF(OR(ISNUMBER(MATCH(G1,{"Grupperat hopp";"Sträckt hopp ½ vändning";"Grupperat hopp ½ vändning";"Varghopp";"Galopphopp";"Saxhopp";"Sissone";"Spagathopp";"Splitthopp";"Lantmätarhopp"},0))*(ISNUMBER(MATCH(F1,{"Grupperat hopp";"Sträckt hopp ½ vändning";"Grupperat hopp ½ vändning";"Varghopp";"Galopphopp";"Saxhopp";"Sissone";"Spagathopp";"Splitthopp";"Lantmätarhopp"},0))+ISNUMBER(MATCH(H1,{"Grupperat hopp";"Sträckt hopp ½ vändning";"Grupperat hopp ½ vändning";"Varghopp";"Galopphopp";"Saxhopp";"Sissone";"Spagathopp";"Splitthopp";"Lantmätarhopp"},0))&gt;0)),IF(OR(G1="Sissone",G1="Spagathopp",G1="Splitthopp",G1="Lantmätarhopp"),"CR 1+5","CR 1"),IF(G1&lt;&gt;"",_xlfn.LET(_xlpm.crNum,_xlfn.SWITCH(G1,"Valfri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3" s="30" t="str" cm="1">
        <f t="array" ref="H3">IF(ISNUMBER(SEARCH("Kullerbytta med/utan händer",H1)),"CR 2+4",IF(ISNUMBER(SEARCH("Kullerbytta bakåt",H1)),"CR 2+3",IF(ISNUMBER(SEARCH("Handstående nedrullning",H1)),"CR 2+4",IF(OR(ISNUMBER(MATCH(H1,{"Grupperat hopp";"Sträckt hopp ½ vändning";"Grupperat hopp ½ vändning";"Varghopp";"Galopphopp";"Saxhopp";"Sissone";"Spagathopp";"Splitthopp";"Lantmätarhopp"},0))*(ISNUMBER(MATCH(G1,{"Grupperat hopp";"Sträckt hopp ½ vändning";"Grupperat hopp ½ vändning";"Varghopp";"Galopphopp";"Saxhopp";"Sissone";"Spagathopp";"Splitthopp";"Lantmätarhopp"},0))+ISNUMBER(MATCH(I1,{"Grupperat hopp";"Sträckt hopp ½ vändning";"Grupperat hopp ½ vändning";"Varghopp";"Galopphopp";"Saxhopp";"Sissone";"Spagathopp";"Splitthopp";"Lantmätarhopp"},0))&gt;0)),IF(OR(H1="Sissone",H1="Spagathopp",H1="Splitthopp",H1="Lantmätarhopp"),"CR 1+5","CR 1"),IF(H1&lt;&gt;"",_xlfn.LET(_xlpm.crNum,_xlfn.SWITCH(H1,"Valfri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3" s="30" t="str" cm="1">
        <f t="array" ref="I3">IF(ISNUMBER(SEARCH("Kullerbytta med/utan händer",I1)),"CR 2+4",IF(ISNUMBER(SEARCH("Kullerbytta bakåt",I1)),"CR 2+3",IF(ISNUMBER(SEARCH("Handstående nedrullning",I1)),"CR 2+4",IF(OR(ISNUMBER(MATCH(I1,{"Grupperat hopp";"Sträckt hopp ½ vändning";"Grupperat hopp ½ vändning";"Varghopp";"Galopphopp";"Saxhopp";"Sissone";"Spagathopp";"Splitthopp";"Lantmätarhopp"},0))*(ISNUMBER(MATCH(H1,{"Grupperat hopp";"Sträckt hopp ½ vändning";"Grupperat hopp ½ vändning";"Varghopp";"Galopphopp";"Saxhopp";"Sissone";"Spagathopp";"Splitthopp";"Lantmätarhopp"},0))+ISNUMBER(MATCH(J1,{"Grupperat hopp";"Sträckt hopp ½ vändning";"Grupperat hopp ½ vändning";"Varghopp";"Galopphopp";"Saxhopp";"Sissone";"Spagathopp";"Splitthopp";"Lantmätarhopp"},0))&gt;0)),IF(OR(I1="Sissone",I1="Spagathopp",I1="Splitthopp",I1="Lantmätarhopp"),"CR 1+5","CR 1"),IF(I1&lt;&gt;"",_xlfn.LET(_xlpm.crNum,_xlfn.SWITCH(I1,"Valfri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3" s="12" t="str" cm="1">
        <f t="array" ref="J3">IF(ISNUMBER(SEARCH("Kullerbytta med/utan händer",J1)),"CR 2+4",IF(ISNUMBER(SEARCH("Kullerbytta bakåt",J1)),"CR 2+3",IF(ISNUMBER(SEARCH("Handstående nedrullning",J1)),"CR 2+4",IF(OR(ISNUMBER(MATCH(J1,{"Grupperat hopp";"Sträckt hopp ½ vändning";"Grupperat hopp ½ vändning";"Varghopp";"Galopphopp";"Saxhopp";"Sissone";"Spagathopp";"Splitthopp";"Lantmätarhopp"},0))*ISNUMBER(MATCH(I1,{"Grupperat hopp";"Sträckt hopp ½ vändning";"Grupperat hopp ½ vändning";"Varghopp";"Galopphopp";"Saxhopp";"Sissone";"Spagathopp";"Splitthopp";"Lantmätarhopp"},0))),IF(OR(J1="Sissone",J1="Spagathopp",J1="Splitthopp",J1="Lantmätarhopp"),"CR 1+5","CR 1"),IF(J1&lt;&gt;"",_xlfn.LET(_xlpm.crNum,_xlfn.SWITCH(J1,"Valfri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3" s="50"/>
      <c r="L3" s="58"/>
      <c r="M3" s="54"/>
      <c r="N3" s="56"/>
    </row>
    <row r="4" spans="1:14" s="4" customFormat="1" ht="24.95" customHeight="1" x14ac:dyDescent="0.25">
      <c r="A4" s="31"/>
      <c r="B4" s="32"/>
      <c r="C4" s="32"/>
      <c r="D4" s="32"/>
      <c r="E4" s="32"/>
      <c r="F4" s="32"/>
      <c r="G4" s="32"/>
      <c r="H4" s="32"/>
      <c r="I4" s="32"/>
      <c r="J4" s="32"/>
      <c r="K4" s="25"/>
      <c r="L4" s="26" t="s">
        <v>132</v>
      </c>
      <c r="M4" s="23" t="s">
        <v>5</v>
      </c>
      <c r="N4" s="27"/>
    </row>
    <row r="5" spans="1:14" s="6" customFormat="1" ht="24.95" customHeight="1" x14ac:dyDescent="0.2">
      <c r="A5" s="33"/>
      <c r="B5" s="34"/>
      <c r="C5" s="34"/>
      <c r="D5" s="34"/>
      <c r="E5" s="34"/>
      <c r="F5" s="34"/>
      <c r="G5" s="35"/>
      <c r="H5" s="34"/>
      <c r="I5" s="34"/>
      <c r="J5" s="34"/>
      <c r="K5" s="25"/>
      <c r="L5" s="26" t="s">
        <v>25</v>
      </c>
      <c r="M5" s="23" t="s">
        <v>18</v>
      </c>
      <c r="N5" s="28"/>
    </row>
    <row r="6" spans="1:14" s="6" customFormat="1" ht="24.95" customHeight="1" x14ac:dyDescent="0.2">
      <c r="A6" s="33"/>
      <c r="B6" s="34"/>
      <c r="C6" s="34"/>
      <c r="D6" s="34"/>
      <c r="E6" s="34"/>
      <c r="F6" s="34"/>
      <c r="G6" s="34"/>
      <c r="H6" s="34"/>
      <c r="I6" s="34"/>
      <c r="J6" s="34"/>
      <c r="K6" s="25"/>
      <c r="L6" s="26" t="s">
        <v>26</v>
      </c>
      <c r="M6" s="23" t="s">
        <v>6</v>
      </c>
      <c r="N6" s="28"/>
    </row>
    <row r="7" spans="1:14" s="4" customFormat="1" ht="24.95" customHeight="1" x14ac:dyDescent="0.25">
      <c r="A7" s="7" t="s">
        <v>20</v>
      </c>
      <c r="B7" s="8" t="s">
        <v>133</v>
      </c>
      <c r="C7" s="9"/>
      <c r="D7" s="9"/>
      <c r="E7" s="9"/>
      <c r="F7" s="9"/>
      <c r="G7" s="9"/>
      <c r="H7" s="9"/>
      <c r="I7" s="9"/>
      <c r="J7" s="10"/>
      <c r="K7" s="25"/>
      <c r="L7" s="26" t="s">
        <v>27</v>
      </c>
      <c r="M7" s="23" t="s">
        <v>22</v>
      </c>
      <c r="N7" s="29"/>
    </row>
    <row r="8" spans="1:14" s="4" customFormat="1" ht="30" customHeight="1" x14ac:dyDescent="0.25">
      <c r="A8" s="3"/>
      <c r="B8" s="3"/>
      <c r="C8" s="3"/>
      <c r="D8" s="3"/>
      <c r="E8" s="3"/>
      <c r="F8" s="3"/>
      <c r="G8" s="3"/>
      <c r="H8" s="3"/>
      <c r="I8" s="3"/>
      <c r="J8" s="3"/>
      <c r="K8" s="47" t="s">
        <v>12</v>
      </c>
      <c r="L8" s="48"/>
      <c r="M8" s="23" t="s">
        <v>13</v>
      </c>
      <c r="N8" s="24"/>
    </row>
    <row r="9" spans="1:14" s="4" customFormat="1" ht="12" customHeight="1" x14ac:dyDescent="0.25">
      <c r="A9" s="11" t="str">
        <f>IF(AND(A8&lt;&gt;"", COUNTIF($A8:A8, A8)=1), 0.2, "")</f>
        <v/>
      </c>
      <c r="B9" s="11" t="str">
        <f>IF(AND(B8&lt;&gt;"", COUNTIF($A8:B8, B8)=1), 0.2, "")</f>
        <v/>
      </c>
      <c r="C9" s="11" t="str">
        <f>IF(AND(C8&lt;&gt;"", COUNTIF($A8:C8, C8)=1), 0.2, "")</f>
        <v/>
      </c>
      <c r="D9" s="11" t="str">
        <f>IF(AND(D8&lt;&gt;"", COUNTIF($A8:D8, D8)=1), 0.2, "")</f>
        <v/>
      </c>
      <c r="E9" s="11" t="str">
        <f>IF(AND(E8&lt;&gt;"", COUNTIF($A8:E8, E8)=1), 0.2, "")</f>
        <v/>
      </c>
      <c r="F9" s="11" t="str">
        <f>IF(AND(F8&lt;&gt;"", COUNTIF($A8:F8, F8)=1), 0.2, "")</f>
        <v/>
      </c>
      <c r="G9" s="11" t="str">
        <f>IF(AND(G8&lt;&gt;"", COUNTIF($A8:G8, G8)=1), 0.2, "")</f>
        <v/>
      </c>
      <c r="H9" s="11" t="str">
        <f>IF(AND(H8&lt;&gt;"", COUNTIF($A8:H8, H8)=1), 0.2, "")</f>
        <v/>
      </c>
      <c r="I9" s="11" t="str">
        <f>IF(AND(I8&lt;&gt;"", COUNTIF($A8:I8, I8)=1), 0.2, "")</f>
        <v/>
      </c>
      <c r="J9" s="11" t="str">
        <f>IF(AND(J8&lt;&gt;"", COUNTIF($A8:J8, J8)=1), 0.2, "")</f>
        <v/>
      </c>
      <c r="K9" s="49"/>
      <c r="L9" s="57" t="s">
        <v>24</v>
      </c>
      <c r="M9" s="53" t="s">
        <v>15</v>
      </c>
      <c r="N9" s="55"/>
    </row>
    <row r="10" spans="1:14" s="4" customFormat="1" ht="12.95" customHeight="1" x14ac:dyDescent="0.25">
      <c r="A10" s="12" t="str" cm="1">
        <f t="array" ref="A10">IF(ISNUMBER(SEARCH("Kullerbytta med/utan händer",A8)),"CR 2+4",IF(ISNUMBER(SEARCH("Kullerbytta bakåt",A8)),"CR 2+3",IF(ISNUMBER(SEARCH("Handstående nedrullning",A8)),"CR 2+4",IF(OR(ISNUMBER(MATCH(A8,{"Grupperat hopp";"Sträckt hopp ½ vändning";"Grupperat hopp ½ vändning";"Varghopp";"Galopphopp";"Saxhopp";"Sissone";"Spagathopp";"Splitthopp";"Lantmätarhopp"},0))*ISNUMBER(MATCH(B8,{"Grupperat hopp";"Sträckt hopp ½ vändning";"Grupperat hopp ½ vändning";"Varghopp";"Galopphopp";"Saxhopp";"Sissone";"Spagathopp";"Splitthopp";"Lantmätarhopp"},0))),IF(OR(A8="Sissone",A8="Spagathopp",A8="Splitthopp",A8="Lantmätarhopp"),"CR 1+5","CR 1"),IF(A8&lt;&gt;"",_xlfn.LET(_xlpm.crNum,_xlfn.SWITCH(A8,"Valfri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10" s="30" t="str" cm="1">
        <f t="array" ref="B10">IF(ISNUMBER(SEARCH("Kullerbytta med/utan händer",B8)),"CR 2+4",IF(ISNUMBER(SEARCH("Kullerbytta bakåt",B8)),"CR 2+3",IF(ISNUMBER(SEARCH("Handstående nedrullning",B8)),"CR 2+4",IF(OR(ISNUMBER(MATCH(B8,{"Grupperat hopp";"Sträckt hopp ½ vändning";"Grupperat hopp ½ vändning";"Varghopp";"Galopphopp";"Saxhopp";"Sissone";"Spagathopp";"Splitthopp";"Lantmätarhopp"},0))*(ISNUMBER(MATCH(A8,{"Grupperat hopp";"Sträckt hopp ½ vändning";"Grupperat hopp ½ vändning";"Varghopp";"Galopphopp";"Saxhopp";"Sissone";"Spagathopp";"Splitthopp";"Lantmätarhopp"},0))+ISNUMBER(MATCH(C8,{"Grupperat hopp";"Sträckt hopp ½ vändning";"Grupperat hopp ½ vändning";"Varghopp";"Galopphopp";"Saxhopp";"Sissone";"Spagathopp";"Splitthopp";"Lantmätarhopp"},0))&gt;0)),IF(OR(B8="Sissone",B8="Spagathopp",B8="Splitthopp",B8="Lantmätarhopp"),"CR 1+5","CR 1"),IF(B8&lt;&gt;"",_xlfn.LET(_xlpm.crNum,_xlfn.SWITCH(B8,"Valfri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10" s="30" t="str" cm="1">
        <f t="array" ref="C10">IF(ISNUMBER(SEARCH("Kullerbytta med/utan händer",C8)),"CR 2+4",IF(ISNUMBER(SEARCH("Kullerbytta bakåt",C8)),"CR 2+3",IF(ISNUMBER(SEARCH("Handstående nedrullning",C8)),"CR 2+4",IF(OR(ISNUMBER(MATCH(C8,{"Grupperat hopp";"Sträckt hopp ½ vändning";"Grupperat hopp ½ vändning";"Varghopp";"Galopphopp";"Saxhopp";"Sissone";"Spagathopp";"Splitthopp";"Lantmätarhopp"},0))*(ISNUMBER(MATCH(B8,{"Grupperat hopp";"Sträckt hopp ½ vändning";"Grupperat hopp ½ vändning";"Varghopp";"Galopphopp";"Saxhopp";"Sissone";"Spagathopp";"Splitthopp";"Lantmätarhopp"},0))+ISNUMBER(MATCH(D8,{"Grupperat hopp";"Sträckt hopp ½ vändning";"Grupperat hopp ½ vändning";"Varghopp";"Galopphopp";"Saxhopp";"Sissone";"Spagathopp";"Splitthopp";"Lantmätarhopp"},0))&gt;0)),IF(OR(C8="Sissone",C8="Spagathopp",C8="Splitthopp",C8="Lantmätarhopp"),"CR 1+5","CR 1"),IF(C8&lt;&gt;"",_xlfn.LET(_xlpm.crNum,_xlfn.SWITCH(C8,"Valfri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10" s="30" t="str" cm="1">
        <f t="array" ref="D10">IF(ISNUMBER(SEARCH("Kullerbytta med/utan händer",D8)),"CR 2+4",IF(ISNUMBER(SEARCH("Kullerbytta bakåt",D8)),"CR 2+3",IF(ISNUMBER(SEARCH("Handstående nedrullning",D8)),"CR 2+4",IF(OR(ISNUMBER(MATCH(D8,{"Grupperat hopp";"Sträckt hopp ½ vändning";"Grupperat hopp ½ vändning";"Varghopp";"Galopphopp";"Saxhopp";"Sissone";"Spagathopp";"Splitthopp";"Lantmätarhopp"},0))*(ISNUMBER(MATCH(C8,{"Grupperat hopp";"Sträckt hopp ½ vändning";"Grupperat hopp ½ vändning";"Varghopp";"Galopphopp";"Saxhopp";"Sissone";"Spagathopp";"Splitthopp";"Lantmätarhopp"},0))+ISNUMBER(MATCH(E8,{"Grupperat hopp";"Sträckt hopp ½ vändning";"Grupperat hopp ½ vändning";"Varghopp";"Galopphopp";"Saxhopp";"Sissone";"Spagathopp";"Splitthopp";"Lantmätarhopp"},0))&gt;0)),IF(OR(D8="Sissone",D8="Spagathopp",D8="Splitthopp",D8="Lantmätarhopp"),"CR 1+5","CR 1"),IF(D8&lt;&gt;"",_xlfn.LET(_xlpm.crNum,_xlfn.SWITCH(D8,"Valfri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10" s="30" t="str" cm="1">
        <f t="array" ref="E10">IF(ISNUMBER(SEARCH("Kullerbytta med/utan händer",E8)),"CR 2+4",IF(ISNUMBER(SEARCH("Kullerbytta bakåt",E8)),"CR 2+3",IF(ISNUMBER(SEARCH("Handstående nedrullning",E8)),"CR 2+4",IF(OR(ISNUMBER(MATCH(E8,{"Grupperat hopp";"Sträckt hopp ½ vändning";"Grupperat hopp ½ vändning";"Varghopp";"Galopphopp";"Saxhopp";"Sissone";"Spagathopp";"Splitthopp";"Lantmätarhopp"},0))*(ISNUMBER(MATCH(D8,{"Grupperat hopp";"Sträckt hopp ½ vändning";"Grupperat hopp ½ vändning";"Varghopp";"Galopphopp";"Saxhopp";"Sissone";"Spagathopp";"Splitthopp";"Lantmätarhopp"},0))+ISNUMBER(MATCH(F8,{"Grupperat hopp";"Sträckt hopp ½ vändning";"Grupperat hopp ½ vändning";"Varghopp";"Galopphopp";"Saxhopp";"Sissone";"Spagathopp";"Splitthopp";"Lantmätarhopp"},0))&gt;0)),IF(OR(E8="Sissone",E8="Spagathopp",E8="Splitthopp",E8="Lantmätarhopp"),"CR 1+5","CR 1"),IF(E8&lt;&gt;"",_xlfn.LET(_xlpm.crNum,_xlfn.SWITCH(E8,"Valfri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10" s="30" t="str" cm="1">
        <f t="array" ref="F10">IF(ISNUMBER(SEARCH("Kullerbytta med/utan händer",F8)),"CR 2+4",IF(ISNUMBER(SEARCH("Kullerbytta bakåt",F8)),"CR 2+3",IF(ISNUMBER(SEARCH("Handstående nedrullning",F8)),"CR 2+4",IF(OR(ISNUMBER(MATCH(F8,{"Grupperat hopp";"Sträckt hopp ½ vändning";"Grupperat hopp ½ vändning";"Varghopp";"Galopphopp";"Saxhopp";"Sissone";"Spagathopp";"Splitthopp";"Lantmätarhopp"},0))*(ISNUMBER(MATCH(E8,{"Grupperat hopp";"Sträckt hopp ½ vändning";"Grupperat hopp ½ vändning";"Varghopp";"Galopphopp";"Saxhopp";"Sissone";"Spagathopp";"Splitthopp";"Lantmätarhopp"},0))+ISNUMBER(MATCH(G8,{"Grupperat hopp";"Sträckt hopp ½ vändning";"Grupperat hopp ½ vändning";"Varghopp";"Galopphopp";"Saxhopp";"Sissone";"Spagathopp";"Splitthopp";"Lantmätarhopp"},0))&gt;0)),IF(OR(F8="Sissone",F8="Spagathopp",F8="Splitthopp",F8="Lantmätarhopp"),"CR 1+5","CR 1"),IF(F8&lt;&gt;"",_xlfn.LET(_xlpm.crNum,_xlfn.SWITCH(F8,"Valfri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10" s="30" t="str" cm="1">
        <f t="array" ref="G10">IF(ISNUMBER(SEARCH("Kullerbytta med/utan händer",G8)),"CR 2+4",IF(ISNUMBER(SEARCH("Kullerbytta bakåt",G8)),"CR 2+3",IF(ISNUMBER(SEARCH("Handstående nedrullning",G8)),"CR 2+4",IF(OR(ISNUMBER(MATCH(G8,{"Grupperat hopp";"Sträckt hopp ½ vändning";"Grupperat hopp ½ vändning";"Varghopp";"Galopphopp";"Saxhopp";"Sissone";"Spagathopp";"Splitthopp";"Lantmätarhopp"},0))*(ISNUMBER(MATCH(F8,{"Grupperat hopp";"Sträckt hopp ½ vändning";"Grupperat hopp ½ vändning";"Varghopp";"Galopphopp";"Saxhopp";"Sissone";"Spagathopp";"Splitthopp";"Lantmätarhopp"},0))+ISNUMBER(MATCH(H8,{"Grupperat hopp";"Sträckt hopp ½ vändning";"Grupperat hopp ½ vändning";"Varghopp";"Galopphopp";"Saxhopp";"Sissone";"Spagathopp";"Splitthopp";"Lantmätarhopp"},0))&gt;0)),IF(OR(G8="Sissone",G8="Spagathopp",G8="Splitthopp",G8="Lantmätarhopp"),"CR 1+5","CR 1"),IF(G8&lt;&gt;"",_xlfn.LET(_xlpm.crNum,_xlfn.SWITCH(G8,"Valfri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10" s="30" t="str" cm="1">
        <f t="array" ref="H10">IF(ISNUMBER(SEARCH("Kullerbytta med/utan händer",H8)),"CR 2+4",IF(ISNUMBER(SEARCH("Kullerbytta bakåt",H8)),"CR 2+3",IF(ISNUMBER(SEARCH("Handstående nedrullning",H8)),"CR 2+4",IF(OR(ISNUMBER(MATCH(H8,{"Grupperat hopp";"Sträckt hopp ½ vändning";"Grupperat hopp ½ vändning";"Varghopp";"Galopphopp";"Saxhopp";"Sissone";"Spagathopp";"Splitthopp";"Lantmätarhopp"},0))*(ISNUMBER(MATCH(G8,{"Grupperat hopp";"Sträckt hopp ½ vändning";"Grupperat hopp ½ vändning";"Varghopp";"Galopphopp";"Saxhopp";"Sissone";"Spagathopp";"Splitthopp";"Lantmätarhopp"},0))+ISNUMBER(MATCH(I8,{"Grupperat hopp";"Sträckt hopp ½ vändning";"Grupperat hopp ½ vändning";"Varghopp";"Galopphopp";"Saxhopp";"Sissone";"Spagathopp";"Splitthopp";"Lantmätarhopp"},0))&gt;0)),IF(OR(H8="Sissone",H8="Spagathopp",H8="Splitthopp",H8="Lantmätarhopp"),"CR 1+5","CR 1"),IF(H8&lt;&gt;"",_xlfn.LET(_xlpm.crNum,_xlfn.SWITCH(H8,"Valfri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10" s="30" t="str" cm="1">
        <f t="array" ref="I10">IF(ISNUMBER(SEARCH("Kullerbytta med/utan händer",I8)),"CR 2+4",IF(ISNUMBER(SEARCH("Kullerbytta bakåt",I8)),"CR 2+3",IF(ISNUMBER(SEARCH("Handstående nedrullning",I8)),"CR 2+4",IF(OR(ISNUMBER(MATCH(I8,{"Grupperat hopp";"Sträckt hopp ½ vändning";"Grupperat hopp ½ vändning";"Varghopp";"Galopphopp";"Saxhopp";"Sissone";"Spagathopp";"Splitthopp";"Lantmätarhopp"},0))*(ISNUMBER(MATCH(H8,{"Grupperat hopp";"Sträckt hopp ½ vändning";"Grupperat hopp ½ vändning";"Varghopp";"Galopphopp";"Saxhopp";"Sissone";"Spagathopp";"Splitthopp";"Lantmätarhopp"},0))+ISNUMBER(MATCH(J8,{"Grupperat hopp";"Sträckt hopp ½ vändning";"Grupperat hopp ½ vändning";"Varghopp";"Galopphopp";"Saxhopp";"Sissone";"Spagathopp";"Splitthopp";"Lantmätarhopp"},0))&gt;0)),IF(OR(I8="Sissone",I8="Spagathopp",I8="Splitthopp",I8="Lantmätarhopp"),"CR 1+5","CR 1"),IF(I8&lt;&gt;"",_xlfn.LET(_xlpm.crNum,_xlfn.SWITCH(I8,"Valfri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10" s="12" t="str" cm="1">
        <f t="array" ref="J10">IF(ISNUMBER(SEARCH("Kullerbytta med/utan händer",J8)),"CR 2+4",IF(ISNUMBER(SEARCH("Kullerbytta bakåt",J8)),"CR 2+3",IF(ISNUMBER(SEARCH("Handstående nedrullning",J8)),"CR 2+4",IF(OR(ISNUMBER(MATCH(J8,{"Grupperat hopp";"Sträckt hopp ½ vändning";"Grupperat hopp ½ vändning";"Varghopp";"Galopphopp";"Saxhopp";"Sissone";"Spagathopp";"Splitthopp";"Lantmätarhopp"},0))*ISNUMBER(MATCH(I8,{"Grupperat hopp";"Sträckt hopp ½ vändning";"Grupperat hopp ½ vändning";"Varghopp";"Galopphopp";"Saxhopp";"Sissone";"Spagathopp";"Splitthopp";"Lantmätarhopp"},0))),IF(OR(J8="Sissone",J8="Spagathopp",J8="Splitthopp",J8="Lantmätarhopp"),"CR 1+5","CR 1"),IF(J8&lt;&gt;"",_xlfn.LET(_xlpm.crNum,_xlfn.SWITCH(J8,"Valfri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10" s="50"/>
      <c r="L10" s="58"/>
      <c r="M10" s="54"/>
      <c r="N10" s="56"/>
    </row>
    <row r="11" spans="1:14" s="4" customFormat="1" ht="24.95" customHeight="1" x14ac:dyDescent="0.25">
      <c r="A11" s="31"/>
      <c r="B11" s="32"/>
      <c r="C11" s="32"/>
      <c r="D11" s="32"/>
      <c r="E11" s="32"/>
      <c r="F11" s="32"/>
      <c r="G11" s="32"/>
      <c r="H11" s="32"/>
      <c r="I11" s="32"/>
      <c r="J11" s="32"/>
      <c r="K11" s="25"/>
      <c r="L11" s="26" t="s">
        <v>132</v>
      </c>
      <c r="M11" s="23" t="s">
        <v>5</v>
      </c>
      <c r="N11" s="27"/>
    </row>
    <row r="12" spans="1:14" s="6" customFormat="1" ht="24.95" customHeight="1" x14ac:dyDescent="0.2">
      <c r="A12" s="33"/>
      <c r="B12" s="34"/>
      <c r="C12" s="34"/>
      <c r="D12" s="34"/>
      <c r="E12" s="34"/>
      <c r="F12" s="34"/>
      <c r="G12" s="35"/>
      <c r="H12" s="34"/>
      <c r="I12" s="34"/>
      <c r="J12" s="34"/>
      <c r="K12" s="25"/>
      <c r="L12" s="26" t="s">
        <v>25</v>
      </c>
      <c r="M12" s="23" t="s">
        <v>18</v>
      </c>
      <c r="N12" s="28"/>
    </row>
    <row r="13" spans="1:14" s="6" customFormat="1" ht="24.95" customHeight="1" x14ac:dyDescent="0.2">
      <c r="A13" s="33"/>
      <c r="B13" s="34"/>
      <c r="C13" s="34"/>
      <c r="D13" s="34"/>
      <c r="E13" s="34"/>
      <c r="F13" s="34"/>
      <c r="G13" s="34"/>
      <c r="H13" s="34"/>
      <c r="I13" s="34"/>
      <c r="J13" s="34"/>
      <c r="K13" s="25"/>
      <c r="L13" s="26" t="s">
        <v>26</v>
      </c>
      <c r="M13" s="23" t="s">
        <v>6</v>
      </c>
      <c r="N13" s="28"/>
    </row>
    <row r="14" spans="1:14" s="4" customFormat="1" ht="24.95" customHeight="1" x14ac:dyDescent="0.25">
      <c r="A14" s="7" t="s">
        <v>20</v>
      </c>
      <c r="B14" s="8" t="s">
        <v>133</v>
      </c>
      <c r="C14" s="9"/>
      <c r="D14" s="9"/>
      <c r="E14" s="9"/>
      <c r="F14" s="9"/>
      <c r="G14" s="9"/>
      <c r="H14" s="9"/>
      <c r="I14" s="9"/>
      <c r="J14" s="10"/>
      <c r="K14" s="25"/>
      <c r="L14" s="26" t="s">
        <v>27</v>
      </c>
      <c r="M14" s="23" t="s">
        <v>22</v>
      </c>
      <c r="N14" s="29"/>
    </row>
    <row r="15" spans="1:14" s="4" customFormat="1" ht="30" customHeight="1" x14ac:dyDescent="0.25">
      <c r="A15" s="3"/>
      <c r="B15" s="3"/>
      <c r="C15" s="3"/>
      <c r="D15" s="3"/>
      <c r="E15" s="3"/>
      <c r="F15" s="3"/>
      <c r="G15" s="3"/>
      <c r="H15" s="3"/>
      <c r="I15" s="3"/>
      <c r="J15" s="3"/>
      <c r="K15" s="47" t="s">
        <v>12</v>
      </c>
      <c r="L15" s="48"/>
      <c r="M15" s="23" t="s">
        <v>13</v>
      </c>
      <c r="N15" s="24"/>
    </row>
    <row r="16" spans="1:14" s="4" customFormat="1" ht="12" customHeight="1" x14ac:dyDescent="0.25">
      <c r="A16" s="11" t="str">
        <f>IF(AND(A15&lt;&gt;"", COUNTIF($A15:A15, A15)=1), 0.2, "")</f>
        <v/>
      </c>
      <c r="B16" s="11" t="str">
        <f>IF(AND(B15&lt;&gt;"", COUNTIF($A15:B15, B15)=1), 0.2, "")</f>
        <v/>
      </c>
      <c r="C16" s="11" t="str">
        <f>IF(AND(C15&lt;&gt;"", COUNTIF($A15:C15, C15)=1), 0.2, "")</f>
        <v/>
      </c>
      <c r="D16" s="11" t="str">
        <f>IF(AND(D15&lt;&gt;"", COUNTIF($A15:D15, D15)=1), 0.2, "")</f>
        <v/>
      </c>
      <c r="E16" s="11" t="str">
        <f>IF(AND(E15&lt;&gt;"", COUNTIF($A15:E15, E15)=1), 0.2, "")</f>
        <v/>
      </c>
      <c r="F16" s="11" t="str">
        <f>IF(AND(F15&lt;&gt;"", COUNTIF($A15:F15, F15)=1), 0.2, "")</f>
        <v/>
      </c>
      <c r="G16" s="11" t="str">
        <f>IF(AND(G15&lt;&gt;"", COUNTIF($A15:G15, G15)=1), 0.2, "")</f>
        <v/>
      </c>
      <c r="H16" s="11" t="str">
        <f>IF(AND(H15&lt;&gt;"", COUNTIF($A15:H15, H15)=1), 0.2, "")</f>
        <v/>
      </c>
      <c r="I16" s="11" t="str">
        <f>IF(AND(I15&lt;&gt;"", COUNTIF($A15:I15, I15)=1), 0.2, "")</f>
        <v/>
      </c>
      <c r="J16" s="11" t="str">
        <f>IF(AND(J15&lt;&gt;"", COUNTIF($A15:J15, J15)=1), 0.2, "")</f>
        <v/>
      </c>
      <c r="K16" s="49"/>
      <c r="L16" s="57" t="s">
        <v>24</v>
      </c>
      <c r="M16" s="53" t="s">
        <v>15</v>
      </c>
      <c r="N16" s="55"/>
    </row>
    <row r="17" spans="1:14" s="4" customFormat="1" ht="12.95" customHeight="1" x14ac:dyDescent="0.25">
      <c r="A17" s="12" t="str" cm="1">
        <f t="array" ref="A17">IF(ISNUMBER(SEARCH("Kullerbytta med/utan händer",A15)),"CR 2+4",IF(ISNUMBER(SEARCH("Kullerbytta bakåt",A15)),"CR 2+3",IF(ISNUMBER(SEARCH("Handstående nedrullning",A15)),"CR 2+4",IF(OR(ISNUMBER(MATCH(A15,{"Grupperat hopp";"Sträckt hopp ½ vändning";"Grupperat hopp ½ vändning";"Varghopp";"Galopphopp";"Saxhopp";"Sissone";"Spagathopp";"Splitthopp";"Lantmätarhopp"},0))*ISNUMBER(MATCH(B15,{"Grupperat hopp";"Sträckt hopp ½ vändning";"Grupperat hopp ½ vändning";"Varghopp";"Galopphopp";"Saxhopp";"Sissone";"Spagathopp";"Splitthopp";"Lantmätarhopp"},0))),IF(OR(A15="Sissone",A15="Spagathopp",A15="Splitthopp",A15="Lantmätarhopp"),"CR 1+5","CR 1"),IF(A15&lt;&gt;"",_xlfn.LET(_xlpm.crNum,_xlfn.SWITCH(A15,"Valfri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17" s="30" t="str" cm="1">
        <f t="array" ref="B17">IF(ISNUMBER(SEARCH("Kullerbytta med/utan händer",B15)),"CR 2+4",IF(ISNUMBER(SEARCH("Kullerbytta bakåt",B15)),"CR 2+3",IF(ISNUMBER(SEARCH("Handstående nedrullning",B15)),"CR 2+4",IF(OR(ISNUMBER(MATCH(B15,{"Grupperat hopp";"Sträckt hopp ½ vändning";"Grupperat hopp ½ vändning";"Varghopp";"Galopphopp";"Saxhopp";"Sissone";"Spagathopp";"Splitthopp";"Lantmätarhopp"},0))*(ISNUMBER(MATCH(A15,{"Grupperat hopp";"Sträckt hopp ½ vändning";"Grupperat hopp ½ vändning";"Varghopp";"Galopphopp";"Saxhopp";"Sissone";"Spagathopp";"Splitthopp";"Lantmätarhopp"},0))+ISNUMBER(MATCH(C15,{"Grupperat hopp";"Sträckt hopp ½ vändning";"Grupperat hopp ½ vändning";"Varghopp";"Galopphopp";"Saxhopp";"Sissone";"Spagathopp";"Splitthopp";"Lantmätarhopp"},0))&gt;0)),IF(OR(B15="Sissone",B15="Spagathopp",B15="Splitthopp",B15="Lantmätarhopp"),"CR 1+5","CR 1"),IF(B15&lt;&gt;"",_xlfn.LET(_xlpm.crNum,_xlfn.SWITCH(B15,"Valfri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17" s="30" t="str" cm="1">
        <f t="array" ref="C17">IF(ISNUMBER(SEARCH("Kullerbytta med/utan händer",C15)),"CR 2+4",IF(ISNUMBER(SEARCH("Kullerbytta bakåt",C15)),"CR 2+3",IF(ISNUMBER(SEARCH("Handstående nedrullning",C15)),"CR 2+4",IF(OR(ISNUMBER(MATCH(C15,{"Grupperat hopp";"Sträckt hopp ½ vändning";"Grupperat hopp ½ vändning";"Varghopp";"Galopphopp";"Saxhopp";"Sissone";"Spagathopp";"Splitthopp";"Lantmätarhopp"},0))*(ISNUMBER(MATCH(B15,{"Grupperat hopp";"Sträckt hopp ½ vändning";"Grupperat hopp ½ vändning";"Varghopp";"Galopphopp";"Saxhopp";"Sissone";"Spagathopp";"Splitthopp";"Lantmätarhopp"},0))+ISNUMBER(MATCH(D15,{"Grupperat hopp";"Sträckt hopp ½ vändning";"Grupperat hopp ½ vändning";"Varghopp";"Galopphopp";"Saxhopp";"Sissone";"Spagathopp";"Splitthopp";"Lantmätarhopp"},0))&gt;0)),IF(OR(C15="Sissone",C15="Spagathopp",C15="Splitthopp",C15="Lantmätarhopp"),"CR 1+5","CR 1"),IF(C15&lt;&gt;"",_xlfn.LET(_xlpm.crNum,_xlfn.SWITCH(C15,"Valfri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17" s="30" t="str" cm="1">
        <f t="array" ref="D17">IF(ISNUMBER(SEARCH("Kullerbytta med/utan händer",D15)),"CR 2+4",IF(ISNUMBER(SEARCH("Kullerbytta bakåt",D15)),"CR 2+3",IF(ISNUMBER(SEARCH("Handstående nedrullning",D15)),"CR 2+4",IF(OR(ISNUMBER(MATCH(D15,{"Grupperat hopp";"Sträckt hopp ½ vändning";"Grupperat hopp ½ vändning";"Varghopp";"Galopphopp";"Saxhopp";"Sissone";"Spagathopp";"Splitthopp";"Lantmätarhopp"},0))*(ISNUMBER(MATCH(C15,{"Grupperat hopp";"Sträckt hopp ½ vändning";"Grupperat hopp ½ vändning";"Varghopp";"Galopphopp";"Saxhopp";"Sissone";"Spagathopp";"Splitthopp";"Lantmätarhopp"},0))+ISNUMBER(MATCH(E15,{"Grupperat hopp";"Sträckt hopp ½ vändning";"Grupperat hopp ½ vändning";"Varghopp";"Galopphopp";"Saxhopp";"Sissone";"Spagathopp";"Splitthopp";"Lantmätarhopp"},0))&gt;0)),IF(OR(D15="Sissone",D15="Spagathopp",D15="Splitthopp",D15="Lantmätarhopp"),"CR 1+5","CR 1"),IF(D15&lt;&gt;"",_xlfn.LET(_xlpm.crNum,_xlfn.SWITCH(D15,"Valfri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17" s="30" t="str" cm="1">
        <f t="array" ref="E17">IF(ISNUMBER(SEARCH("Kullerbytta med/utan händer",E15)),"CR 2+4",IF(ISNUMBER(SEARCH("Kullerbytta bakåt",E15)),"CR 2+3",IF(ISNUMBER(SEARCH("Handstående nedrullning",E15)),"CR 2+4",IF(OR(ISNUMBER(MATCH(E15,{"Grupperat hopp";"Sträckt hopp ½ vändning";"Grupperat hopp ½ vändning";"Varghopp";"Galopphopp";"Saxhopp";"Sissone";"Spagathopp";"Splitthopp";"Lantmätarhopp"},0))*(ISNUMBER(MATCH(D15,{"Grupperat hopp";"Sträckt hopp ½ vändning";"Grupperat hopp ½ vändning";"Varghopp";"Galopphopp";"Saxhopp";"Sissone";"Spagathopp";"Splitthopp";"Lantmätarhopp"},0))+ISNUMBER(MATCH(F15,{"Grupperat hopp";"Sträckt hopp ½ vändning";"Grupperat hopp ½ vändning";"Varghopp";"Galopphopp";"Saxhopp";"Sissone";"Spagathopp";"Splitthopp";"Lantmätarhopp"},0))&gt;0)),IF(OR(E15="Sissone",E15="Spagathopp",E15="Splitthopp",E15="Lantmätarhopp"),"CR 1+5","CR 1"),IF(E15&lt;&gt;"",_xlfn.LET(_xlpm.crNum,_xlfn.SWITCH(E15,"Valfri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17" s="30" t="str" cm="1">
        <f t="array" ref="F17">IF(ISNUMBER(SEARCH("Kullerbytta med/utan händer",F15)),"CR 2+4",IF(ISNUMBER(SEARCH("Kullerbytta bakåt",F15)),"CR 2+3",IF(ISNUMBER(SEARCH("Handstående nedrullning",F15)),"CR 2+4",IF(OR(ISNUMBER(MATCH(F15,{"Grupperat hopp";"Sträckt hopp ½ vändning";"Grupperat hopp ½ vändning";"Varghopp";"Galopphopp";"Saxhopp";"Sissone";"Spagathopp";"Splitthopp";"Lantmätarhopp"},0))*(ISNUMBER(MATCH(E15,{"Grupperat hopp";"Sträckt hopp ½ vändning";"Grupperat hopp ½ vändning";"Varghopp";"Galopphopp";"Saxhopp";"Sissone";"Spagathopp";"Splitthopp";"Lantmätarhopp"},0))+ISNUMBER(MATCH(G15,{"Grupperat hopp";"Sträckt hopp ½ vändning";"Grupperat hopp ½ vändning";"Varghopp";"Galopphopp";"Saxhopp";"Sissone";"Spagathopp";"Splitthopp";"Lantmätarhopp"},0))&gt;0)),IF(OR(F15="Sissone",F15="Spagathopp",F15="Splitthopp",F15="Lantmätarhopp"),"CR 1+5","CR 1"),IF(F15&lt;&gt;"",_xlfn.LET(_xlpm.crNum,_xlfn.SWITCH(F15,"Valfri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17" s="30" t="str" cm="1">
        <f t="array" ref="G17">IF(ISNUMBER(SEARCH("Kullerbytta med/utan händer",G15)),"CR 2+4",IF(ISNUMBER(SEARCH("Kullerbytta bakåt",G15)),"CR 2+3",IF(ISNUMBER(SEARCH("Handstående nedrullning",G15)),"CR 2+4",IF(OR(ISNUMBER(MATCH(G15,{"Grupperat hopp";"Sträckt hopp ½ vändning";"Grupperat hopp ½ vändning";"Varghopp";"Galopphopp";"Saxhopp";"Sissone";"Spagathopp";"Splitthopp";"Lantmätarhopp"},0))*(ISNUMBER(MATCH(F15,{"Grupperat hopp";"Sträckt hopp ½ vändning";"Grupperat hopp ½ vändning";"Varghopp";"Galopphopp";"Saxhopp";"Sissone";"Spagathopp";"Splitthopp";"Lantmätarhopp"},0))+ISNUMBER(MATCH(H15,{"Grupperat hopp";"Sträckt hopp ½ vändning";"Grupperat hopp ½ vändning";"Varghopp";"Galopphopp";"Saxhopp";"Sissone";"Spagathopp";"Splitthopp";"Lantmätarhopp"},0))&gt;0)),IF(OR(G15="Sissone",G15="Spagathopp",G15="Splitthopp",G15="Lantmätarhopp"),"CR 1+5","CR 1"),IF(G15&lt;&gt;"",_xlfn.LET(_xlpm.crNum,_xlfn.SWITCH(G15,"Valfri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17" s="30" t="str" cm="1">
        <f t="array" ref="H17">IF(ISNUMBER(SEARCH("Kullerbytta med/utan händer",H15)),"CR 2+4",IF(ISNUMBER(SEARCH("Kullerbytta bakåt",H15)),"CR 2+3",IF(ISNUMBER(SEARCH("Handstående nedrullning",H15)),"CR 2+4",IF(OR(ISNUMBER(MATCH(H15,{"Grupperat hopp";"Sträckt hopp ½ vändning";"Grupperat hopp ½ vändning";"Varghopp";"Galopphopp";"Saxhopp";"Sissone";"Spagathopp";"Splitthopp";"Lantmätarhopp"},0))*(ISNUMBER(MATCH(G15,{"Grupperat hopp";"Sträckt hopp ½ vändning";"Grupperat hopp ½ vändning";"Varghopp";"Galopphopp";"Saxhopp";"Sissone";"Spagathopp";"Splitthopp";"Lantmätarhopp"},0))+ISNUMBER(MATCH(I15,{"Grupperat hopp";"Sträckt hopp ½ vändning";"Grupperat hopp ½ vändning";"Varghopp";"Galopphopp";"Saxhopp";"Sissone";"Spagathopp";"Splitthopp";"Lantmätarhopp"},0))&gt;0)),IF(OR(H15="Sissone",H15="Spagathopp",H15="Splitthopp",H15="Lantmätarhopp"),"CR 1+5","CR 1"),IF(H15&lt;&gt;"",_xlfn.LET(_xlpm.crNum,_xlfn.SWITCH(H15,"Valfri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17" s="30" t="str" cm="1">
        <f t="array" ref="I17">IF(ISNUMBER(SEARCH("Kullerbytta med/utan händer",I15)),"CR 2+4",IF(ISNUMBER(SEARCH("Kullerbytta bakåt",I15)),"CR 2+3",IF(ISNUMBER(SEARCH("Handstående nedrullning",I15)),"CR 2+4",IF(OR(ISNUMBER(MATCH(I15,{"Grupperat hopp";"Sträckt hopp ½ vändning";"Grupperat hopp ½ vändning";"Varghopp";"Galopphopp";"Saxhopp";"Sissone";"Spagathopp";"Splitthopp";"Lantmätarhopp"},0))*(ISNUMBER(MATCH(H15,{"Grupperat hopp";"Sträckt hopp ½ vändning";"Grupperat hopp ½ vändning";"Varghopp";"Galopphopp";"Saxhopp";"Sissone";"Spagathopp";"Splitthopp";"Lantmätarhopp"},0))+ISNUMBER(MATCH(J15,{"Grupperat hopp";"Sträckt hopp ½ vändning";"Grupperat hopp ½ vändning";"Varghopp";"Galopphopp";"Saxhopp";"Sissone";"Spagathopp";"Splitthopp";"Lantmätarhopp"},0))&gt;0)),IF(OR(I15="Sissone",I15="Spagathopp",I15="Splitthopp",I15="Lantmätarhopp"),"CR 1+5","CR 1"),IF(I15&lt;&gt;"",_xlfn.LET(_xlpm.crNum,_xlfn.SWITCH(I15,"Valfri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17" s="12" t="str" cm="1">
        <f t="array" ref="J17">IF(ISNUMBER(SEARCH("Kullerbytta med/utan händer",J15)),"CR 2+4",IF(ISNUMBER(SEARCH("Kullerbytta bakåt",J15)),"CR 2+3",IF(ISNUMBER(SEARCH("Handstående nedrullning",J15)),"CR 2+4",IF(OR(ISNUMBER(MATCH(J15,{"Grupperat hopp";"Sträckt hopp ½ vändning";"Grupperat hopp ½ vändning";"Varghopp";"Galopphopp";"Saxhopp";"Sissone";"Spagathopp";"Splitthopp";"Lantmätarhopp"},0))*ISNUMBER(MATCH(I15,{"Grupperat hopp";"Sträckt hopp ½ vändning";"Grupperat hopp ½ vändning";"Varghopp";"Galopphopp";"Saxhopp";"Sissone";"Spagathopp";"Splitthopp";"Lantmätarhopp"},0))),IF(OR(J15="Sissone",J15="Spagathopp",J15="Splitthopp",J15="Lantmätarhopp"),"CR 1+5","CR 1"),IF(J15&lt;&gt;"",_xlfn.LET(_xlpm.crNum,_xlfn.SWITCH(J15,"Valfri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17" s="50"/>
      <c r="L17" s="58"/>
      <c r="M17" s="54"/>
      <c r="N17" s="56"/>
    </row>
    <row r="18" spans="1:14" s="4" customFormat="1" ht="24.95" customHeight="1" x14ac:dyDescent="0.25">
      <c r="A18" s="31"/>
      <c r="B18" s="32"/>
      <c r="C18" s="32"/>
      <c r="D18" s="32"/>
      <c r="E18" s="32"/>
      <c r="F18" s="32"/>
      <c r="G18" s="32"/>
      <c r="H18" s="32"/>
      <c r="I18" s="32"/>
      <c r="J18" s="32"/>
      <c r="K18" s="25"/>
      <c r="L18" s="26" t="s">
        <v>132</v>
      </c>
      <c r="M18" s="23" t="s">
        <v>5</v>
      </c>
      <c r="N18" s="27"/>
    </row>
    <row r="19" spans="1:14" s="6" customFormat="1" ht="24.95" customHeight="1" x14ac:dyDescent="0.2">
      <c r="A19" s="33"/>
      <c r="B19" s="34"/>
      <c r="C19" s="34"/>
      <c r="D19" s="34"/>
      <c r="E19" s="34"/>
      <c r="F19" s="34"/>
      <c r="G19" s="35"/>
      <c r="H19" s="34"/>
      <c r="I19" s="34"/>
      <c r="J19" s="34"/>
      <c r="K19" s="25"/>
      <c r="L19" s="26" t="s">
        <v>25</v>
      </c>
      <c r="M19" s="23" t="s">
        <v>18</v>
      </c>
      <c r="N19" s="28"/>
    </row>
    <row r="20" spans="1:14" s="6" customFormat="1" ht="24.95" customHeight="1" x14ac:dyDescent="0.2">
      <c r="A20" s="33"/>
      <c r="B20" s="34"/>
      <c r="C20" s="34"/>
      <c r="D20" s="34"/>
      <c r="E20" s="34"/>
      <c r="F20" s="34"/>
      <c r="G20" s="34"/>
      <c r="H20" s="34"/>
      <c r="I20" s="34"/>
      <c r="J20" s="34"/>
      <c r="K20" s="25"/>
      <c r="L20" s="26" t="s">
        <v>26</v>
      </c>
      <c r="M20" s="23" t="s">
        <v>6</v>
      </c>
      <c r="N20" s="28"/>
    </row>
    <row r="21" spans="1:14" s="4" customFormat="1" ht="24.95" customHeight="1" x14ac:dyDescent="0.25">
      <c r="A21" s="7" t="s">
        <v>20</v>
      </c>
      <c r="B21" s="8" t="s">
        <v>133</v>
      </c>
      <c r="C21" s="9"/>
      <c r="D21" s="9"/>
      <c r="E21" s="9"/>
      <c r="F21" s="9"/>
      <c r="G21" s="9"/>
      <c r="H21" s="9"/>
      <c r="I21" s="9"/>
      <c r="J21" s="10"/>
      <c r="K21" s="25"/>
      <c r="L21" s="26" t="s">
        <v>27</v>
      </c>
      <c r="M21" s="23" t="s">
        <v>22</v>
      </c>
      <c r="N21" s="29"/>
    </row>
    <row r="22" spans="1:14" s="4" customFormat="1" ht="30" customHeight="1" x14ac:dyDescent="0.25">
      <c r="A22" s="3"/>
      <c r="B22" s="3"/>
      <c r="C22" s="3"/>
      <c r="D22" s="3"/>
      <c r="E22" s="3"/>
      <c r="F22" s="3"/>
      <c r="G22" s="3"/>
      <c r="H22" s="3"/>
      <c r="I22" s="3"/>
      <c r="J22" s="3"/>
      <c r="K22" s="47" t="s">
        <v>12</v>
      </c>
      <c r="L22" s="48"/>
      <c r="M22" s="23" t="s">
        <v>13</v>
      </c>
      <c r="N22" s="24"/>
    </row>
    <row r="23" spans="1:14" s="4" customFormat="1" ht="12" customHeight="1" x14ac:dyDescent="0.25">
      <c r="A23" s="11" t="str">
        <f>IF(AND(A22&lt;&gt;"", COUNTIF($A22:A22, A22)=1), 0.2, "")</f>
        <v/>
      </c>
      <c r="B23" s="11" t="str">
        <f>IF(AND(B22&lt;&gt;"", COUNTIF($A22:B22, B22)=1), 0.2, "")</f>
        <v/>
      </c>
      <c r="C23" s="11" t="str">
        <f>IF(AND(C22&lt;&gt;"", COUNTIF($A22:C22, C22)=1), 0.2, "")</f>
        <v/>
      </c>
      <c r="D23" s="11" t="str">
        <f>IF(AND(D22&lt;&gt;"", COUNTIF($A22:D22, D22)=1), 0.2, "")</f>
        <v/>
      </c>
      <c r="E23" s="11" t="str">
        <f>IF(AND(E22&lt;&gt;"", COUNTIF($A22:E22, E22)=1), 0.2, "")</f>
        <v/>
      </c>
      <c r="F23" s="11" t="str">
        <f>IF(AND(F22&lt;&gt;"", COUNTIF($A22:F22, F22)=1), 0.2, "")</f>
        <v/>
      </c>
      <c r="G23" s="11" t="str">
        <f>IF(AND(G22&lt;&gt;"", COUNTIF($A22:G22, G22)=1), 0.2, "")</f>
        <v/>
      </c>
      <c r="H23" s="11" t="str">
        <f>IF(AND(H22&lt;&gt;"", COUNTIF($A22:H22, H22)=1), 0.2, "")</f>
        <v/>
      </c>
      <c r="I23" s="11" t="str">
        <f>IF(AND(I22&lt;&gt;"", COUNTIF($A22:I22, I22)=1), 0.2, "")</f>
        <v/>
      </c>
      <c r="J23" s="11" t="str">
        <f>IF(AND(J22&lt;&gt;"", COUNTIF($A22:J22, J22)=1), 0.2, "")</f>
        <v/>
      </c>
      <c r="K23" s="49"/>
      <c r="L23" s="57" t="s">
        <v>24</v>
      </c>
      <c r="M23" s="53" t="s">
        <v>15</v>
      </c>
      <c r="N23" s="55"/>
    </row>
    <row r="24" spans="1:14" s="4" customFormat="1" ht="12.95" customHeight="1" x14ac:dyDescent="0.25">
      <c r="A24" s="12" t="str" cm="1">
        <f t="array" ref="A24">IF(ISNUMBER(SEARCH("Kullerbytta med/utan händer",A22)),"CR 2+4",IF(ISNUMBER(SEARCH("Kullerbytta bakåt",A22)),"CR 2+3",IF(ISNUMBER(SEARCH("Handstående nedrullning",A22)),"CR 2+4",IF(OR(ISNUMBER(MATCH(A22,{"Grupperat hopp";"Sträckt hopp ½ vändning";"Grupperat hopp ½ vändning";"Varghopp";"Galopphopp";"Saxhopp";"Sissone";"Spagathopp";"Splitthopp";"Lantmätarhopp"},0))*ISNUMBER(MATCH(B22,{"Grupperat hopp";"Sträckt hopp ½ vändning";"Grupperat hopp ½ vändning";"Varghopp";"Galopphopp";"Saxhopp";"Sissone";"Spagathopp";"Splitthopp";"Lantmätarhopp"},0))),IF(OR(A22="Sissone",A22="Spagathopp",A22="Splitthopp",A22="Lantmätarhopp"),"CR 1+5","CR 1"),IF(A22&lt;&gt;"",_xlfn.LET(_xlpm.crNum,_xlfn.SWITCH(A22,"Valfri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24" s="30" t="str" cm="1">
        <f t="array" ref="B24">IF(ISNUMBER(SEARCH("Kullerbytta med/utan händer",B22)),"CR 2+4",IF(ISNUMBER(SEARCH("Kullerbytta bakåt",B22)),"CR 2+3",IF(ISNUMBER(SEARCH("Handstående nedrullning",B22)),"CR 2+4",IF(OR(ISNUMBER(MATCH(B22,{"Grupperat hopp";"Sträckt hopp ½ vändning";"Grupperat hopp ½ vändning";"Varghopp";"Galopphopp";"Saxhopp";"Sissone";"Spagathopp";"Splitthopp";"Lantmätarhopp"},0))*(ISNUMBER(MATCH(A22,{"Grupperat hopp";"Sträckt hopp ½ vändning";"Grupperat hopp ½ vändning";"Varghopp";"Galopphopp";"Saxhopp";"Sissone";"Spagathopp";"Splitthopp";"Lantmätarhopp"},0))+ISNUMBER(MATCH(C22,{"Grupperat hopp";"Sträckt hopp ½ vändning";"Grupperat hopp ½ vändning";"Varghopp";"Galopphopp";"Saxhopp";"Sissone";"Spagathopp";"Splitthopp";"Lantmätarhopp"},0))&gt;0)),IF(OR(B22="Sissone",B22="Spagathopp",B22="Splitthopp",B22="Lantmätarhopp"),"CR 1+5","CR 1"),IF(B22&lt;&gt;"",_xlfn.LET(_xlpm.crNum,_xlfn.SWITCH(B22,"Valfri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24" s="30" t="str" cm="1">
        <f t="array" ref="C24">IF(ISNUMBER(SEARCH("Kullerbytta med/utan händer",C22)),"CR 2+4",IF(ISNUMBER(SEARCH("Kullerbytta bakåt",C22)),"CR 2+3",IF(ISNUMBER(SEARCH("Handstående nedrullning",C22)),"CR 2+4",IF(OR(ISNUMBER(MATCH(C22,{"Grupperat hopp";"Sträckt hopp ½ vändning";"Grupperat hopp ½ vändning";"Varghopp";"Galopphopp";"Saxhopp";"Sissone";"Spagathopp";"Splitthopp";"Lantmätarhopp"},0))*(ISNUMBER(MATCH(B22,{"Grupperat hopp";"Sträckt hopp ½ vändning";"Grupperat hopp ½ vändning";"Varghopp";"Galopphopp";"Saxhopp";"Sissone";"Spagathopp";"Splitthopp";"Lantmätarhopp"},0))+ISNUMBER(MATCH(D22,{"Grupperat hopp";"Sträckt hopp ½ vändning";"Grupperat hopp ½ vändning";"Varghopp";"Galopphopp";"Saxhopp";"Sissone";"Spagathopp";"Splitthopp";"Lantmätarhopp"},0))&gt;0)),IF(OR(C22="Sissone",C22="Spagathopp",C22="Splitthopp",C22="Lantmätarhopp"),"CR 1+5","CR 1"),IF(C22&lt;&gt;"",_xlfn.LET(_xlpm.crNum,_xlfn.SWITCH(C22,"Valfri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24" s="30" t="str" cm="1">
        <f t="array" ref="D24">IF(ISNUMBER(SEARCH("Kullerbytta med/utan händer",D22)),"CR 2+4",IF(ISNUMBER(SEARCH("Kullerbytta bakåt",D22)),"CR 2+3",IF(ISNUMBER(SEARCH("Handstående nedrullning",D22)),"CR 2+4",IF(OR(ISNUMBER(MATCH(D22,{"Grupperat hopp";"Sträckt hopp ½ vändning";"Grupperat hopp ½ vändning";"Varghopp";"Galopphopp";"Saxhopp";"Sissone";"Spagathopp";"Splitthopp";"Lantmätarhopp"},0))*(ISNUMBER(MATCH(C22,{"Grupperat hopp";"Sträckt hopp ½ vändning";"Grupperat hopp ½ vändning";"Varghopp";"Galopphopp";"Saxhopp";"Sissone";"Spagathopp";"Splitthopp";"Lantmätarhopp"},0))+ISNUMBER(MATCH(E22,{"Grupperat hopp";"Sträckt hopp ½ vändning";"Grupperat hopp ½ vändning";"Varghopp";"Galopphopp";"Saxhopp";"Sissone";"Spagathopp";"Splitthopp";"Lantmätarhopp"},0))&gt;0)),IF(OR(D22="Sissone",D22="Spagathopp",D22="Splitthopp",D22="Lantmätarhopp"),"CR 1+5","CR 1"),IF(D22&lt;&gt;"",_xlfn.LET(_xlpm.crNum,_xlfn.SWITCH(D22,"Valfri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24" s="30" t="str" cm="1">
        <f t="array" ref="E24">IF(ISNUMBER(SEARCH("Kullerbytta med/utan händer",E22)),"CR 2+4",IF(ISNUMBER(SEARCH("Kullerbytta bakåt",E22)),"CR 2+3",IF(ISNUMBER(SEARCH("Handstående nedrullning",E22)),"CR 2+4",IF(OR(ISNUMBER(MATCH(E22,{"Grupperat hopp";"Sträckt hopp ½ vändning";"Grupperat hopp ½ vändning";"Varghopp";"Galopphopp";"Saxhopp";"Sissone";"Spagathopp";"Splitthopp";"Lantmätarhopp"},0))*(ISNUMBER(MATCH(D22,{"Grupperat hopp";"Sträckt hopp ½ vändning";"Grupperat hopp ½ vändning";"Varghopp";"Galopphopp";"Saxhopp";"Sissone";"Spagathopp";"Splitthopp";"Lantmätarhopp"},0))+ISNUMBER(MATCH(F22,{"Grupperat hopp";"Sträckt hopp ½ vändning";"Grupperat hopp ½ vändning";"Varghopp";"Galopphopp";"Saxhopp";"Sissone";"Spagathopp";"Splitthopp";"Lantmätarhopp"},0))&gt;0)),IF(OR(E22="Sissone",E22="Spagathopp",E22="Splitthopp",E22="Lantmätarhopp"),"CR 1+5","CR 1"),IF(E22&lt;&gt;"",_xlfn.LET(_xlpm.crNum,_xlfn.SWITCH(E22,"Valfri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24" s="30" t="str" cm="1">
        <f t="array" ref="F24">IF(ISNUMBER(SEARCH("Kullerbytta med/utan händer",F22)),"CR 2+4",IF(ISNUMBER(SEARCH("Kullerbytta bakåt",F22)),"CR 2+3",IF(ISNUMBER(SEARCH("Handstående nedrullning",F22)),"CR 2+4",IF(OR(ISNUMBER(MATCH(F22,{"Grupperat hopp";"Sträckt hopp ½ vändning";"Grupperat hopp ½ vändning";"Varghopp";"Galopphopp";"Saxhopp";"Sissone";"Spagathopp";"Splitthopp";"Lantmätarhopp"},0))*(ISNUMBER(MATCH(E22,{"Grupperat hopp";"Sträckt hopp ½ vändning";"Grupperat hopp ½ vändning";"Varghopp";"Galopphopp";"Saxhopp";"Sissone";"Spagathopp";"Splitthopp";"Lantmätarhopp"},0))+ISNUMBER(MATCH(G22,{"Grupperat hopp";"Sträckt hopp ½ vändning";"Grupperat hopp ½ vändning";"Varghopp";"Galopphopp";"Saxhopp";"Sissone";"Spagathopp";"Splitthopp";"Lantmätarhopp"},0))&gt;0)),IF(OR(F22="Sissone",F22="Spagathopp",F22="Splitthopp",F22="Lantmätarhopp"),"CR 1+5","CR 1"),IF(F22&lt;&gt;"",_xlfn.LET(_xlpm.crNum,_xlfn.SWITCH(F22,"Valfri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24" s="30" t="str" cm="1">
        <f t="array" ref="G24">IF(ISNUMBER(SEARCH("Kullerbytta med/utan händer",G22)),"CR 2+4",IF(ISNUMBER(SEARCH("Kullerbytta bakåt",G22)),"CR 2+3",IF(ISNUMBER(SEARCH("Handstående nedrullning",G22)),"CR 2+4",IF(OR(ISNUMBER(MATCH(G22,{"Grupperat hopp";"Sträckt hopp ½ vändning";"Grupperat hopp ½ vändning";"Varghopp";"Galopphopp";"Saxhopp";"Sissone";"Spagathopp";"Splitthopp";"Lantmätarhopp"},0))*(ISNUMBER(MATCH(F22,{"Grupperat hopp";"Sträckt hopp ½ vändning";"Grupperat hopp ½ vändning";"Varghopp";"Galopphopp";"Saxhopp";"Sissone";"Spagathopp";"Splitthopp";"Lantmätarhopp"},0))+ISNUMBER(MATCH(H22,{"Grupperat hopp";"Sträckt hopp ½ vändning";"Grupperat hopp ½ vändning";"Varghopp";"Galopphopp";"Saxhopp";"Sissone";"Spagathopp";"Splitthopp";"Lantmätarhopp"},0))&gt;0)),IF(OR(G22="Sissone",G22="Spagathopp",G22="Splitthopp",G22="Lantmätarhopp"),"CR 1+5","CR 1"),IF(G22&lt;&gt;"",_xlfn.LET(_xlpm.crNum,_xlfn.SWITCH(G22,"Valfri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24" s="30" t="str" cm="1">
        <f t="array" ref="H24">IF(ISNUMBER(SEARCH("Kullerbytta med/utan händer",H22)),"CR 2+4",IF(ISNUMBER(SEARCH("Kullerbytta bakåt",H22)),"CR 2+3",IF(ISNUMBER(SEARCH("Handstående nedrullning",H22)),"CR 2+4",IF(OR(ISNUMBER(MATCH(H22,{"Grupperat hopp";"Sträckt hopp ½ vändning";"Grupperat hopp ½ vändning";"Varghopp";"Galopphopp";"Saxhopp";"Sissone";"Spagathopp";"Splitthopp";"Lantmätarhopp"},0))*(ISNUMBER(MATCH(G22,{"Grupperat hopp";"Sträckt hopp ½ vändning";"Grupperat hopp ½ vändning";"Varghopp";"Galopphopp";"Saxhopp";"Sissone";"Spagathopp";"Splitthopp";"Lantmätarhopp"},0))+ISNUMBER(MATCH(I22,{"Grupperat hopp";"Sträckt hopp ½ vändning";"Grupperat hopp ½ vändning";"Varghopp";"Galopphopp";"Saxhopp";"Sissone";"Spagathopp";"Splitthopp";"Lantmätarhopp"},0))&gt;0)),IF(OR(H22="Sissone",H22="Spagathopp",H22="Splitthopp",H22="Lantmätarhopp"),"CR 1+5","CR 1"),IF(H22&lt;&gt;"",_xlfn.LET(_xlpm.crNum,_xlfn.SWITCH(H22,"Valfri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24" s="30" t="str" cm="1">
        <f t="array" ref="I24">IF(ISNUMBER(SEARCH("Kullerbytta med/utan händer",I22)),"CR 2+4",IF(ISNUMBER(SEARCH("Kullerbytta bakåt",I22)),"CR 2+3",IF(ISNUMBER(SEARCH("Handstående nedrullning",I22)),"CR 2+4",IF(OR(ISNUMBER(MATCH(I22,{"Grupperat hopp";"Sträckt hopp ½ vändning";"Grupperat hopp ½ vändning";"Varghopp";"Galopphopp";"Saxhopp";"Sissone";"Spagathopp";"Splitthopp";"Lantmätarhopp"},0))*(ISNUMBER(MATCH(H22,{"Grupperat hopp";"Sträckt hopp ½ vändning";"Grupperat hopp ½ vändning";"Varghopp";"Galopphopp";"Saxhopp";"Sissone";"Spagathopp";"Splitthopp";"Lantmätarhopp"},0))+ISNUMBER(MATCH(J22,{"Grupperat hopp";"Sträckt hopp ½ vändning";"Grupperat hopp ½ vändning";"Varghopp";"Galopphopp";"Saxhopp";"Sissone";"Spagathopp";"Splitthopp";"Lantmätarhopp"},0))&gt;0)),IF(OR(I22="Sissone",I22="Spagathopp",I22="Splitthopp",I22="Lantmätarhopp"),"CR 1+5","CR 1"),IF(I22&lt;&gt;"",_xlfn.LET(_xlpm.crNum,_xlfn.SWITCH(I22,"Valfri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24" s="12" t="str" cm="1">
        <f t="array" ref="J24">IF(ISNUMBER(SEARCH("Kullerbytta med/utan händer",J22)),"CR 2+4",IF(ISNUMBER(SEARCH("Kullerbytta bakåt",J22)),"CR 2+3",IF(ISNUMBER(SEARCH("Handstående nedrullning",J22)),"CR 2+4",IF(OR(ISNUMBER(MATCH(J22,{"Grupperat hopp";"Sträckt hopp ½ vändning";"Grupperat hopp ½ vändning";"Varghopp";"Galopphopp";"Saxhopp";"Sissone";"Spagathopp";"Splitthopp";"Lantmätarhopp"},0))*ISNUMBER(MATCH(I22,{"Grupperat hopp";"Sträckt hopp ½ vändning";"Grupperat hopp ½ vändning";"Varghopp";"Galopphopp";"Saxhopp";"Sissone";"Spagathopp";"Splitthopp";"Lantmätarhopp"},0))),IF(OR(J22="Sissone",J22="Spagathopp",J22="Splitthopp",J22="Lantmätarhopp"),"CR 1+5","CR 1"),IF(J22&lt;&gt;"",_xlfn.LET(_xlpm.crNum,_xlfn.SWITCH(J22,"Valfri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24" s="50"/>
      <c r="L24" s="58"/>
      <c r="M24" s="54"/>
      <c r="N24" s="56"/>
    </row>
    <row r="25" spans="1:14" s="4" customFormat="1" ht="24.95" customHeight="1" x14ac:dyDescent="0.25">
      <c r="A25" s="31"/>
      <c r="B25" s="32"/>
      <c r="C25" s="32"/>
      <c r="D25" s="32"/>
      <c r="E25" s="32"/>
      <c r="F25" s="32"/>
      <c r="G25" s="32"/>
      <c r="H25" s="32"/>
      <c r="I25" s="32"/>
      <c r="J25" s="32"/>
      <c r="K25" s="25"/>
      <c r="L25" s="26" t="s">
        <v>132</v>
      </c>
      <c r="M25" s="23" t="s">
        <v>5</v>
      </c>
      <c r="N25" s="27"/>
    </row>
    <row r="26" spans="1:14" s="6" customFormat="1" ht="24.95" customHeight="1" x14ac:dyDescent="0.2">
      <c r="A26" s="33"/>
      <c r="B26" s="34"/>
      <c r="C26" s="34"/>
      <c r="D26" s="34"/>
      <c r="E26" s="34"/>
      <c r="F26" s="34"/>
      <c r="G26" s="35"/>
      <c r="H26" s="34"/>
      <c r="I26" s="34"/>
      <c r="J26" s="34"/>
      <c r="K26" s="25"/>
      <c r="L26" s="26" t="s">
        <v>25</v>
      </c>
      <c r="M26" s="23" t="s">
        <v>18</v>
      </c>
      <c r="N26" s="28"/>
    </row>
    <row r="27" spans="1:14" s="6" customFormat="1" ht="24.95" customHeight="1" x14ac:dyDescent="0.2">
      <c r="A27" s="33"/>
      <c r="B27" s="34"/>
      <c r="C27" s="34"/>
      <c r="D27" s="34"/>
      <c r="E27" s="34"/>
      <c r="F27" s="34"/>
      <c r="G27" s="34"/>
      <c r="H27" s="34"/>
      <c r="I27" s="34"/>
      <c r="J27" s="34"/>
      <c r="K27" s="25"/>
      <c r="L27" s="26" t="s">
        <v>26</v>
      </c>
      <c r="M27" s="23" t="s">
        <v>6</v>
      </c>
      <c r="N27" s="28"/>
    </row>
    <row r="28" spans="1:14" s="4" customFormat="1" ht="24.95" customHeight="1" x14ac:dyDescent="0.25">
      <c r="A28" s="7" t="s">
        <v>20</v>
      </c>
      <c r="B28" s="8" t="s">
        <v>133</v>
      </c>
      <c r="C28" s="9"/>
      <c r="D28" s="9"/>
      <c r="E28" s="9"/>
      <c r="F28" s="9"/>
      <c r="G28" s="9"/>
      <c r="H28" s="9"/>
      <c r="I28" s="9"/>
      <c r="J28" s="10"/>
      <c r="K28" s="25"/>
      <c r="L28" s="26" t="s">
        <v>27</v>
      </c>
      <c r="M28" s="23" t="s">
        <v>22</v>
      </c>
      <c r="N28" s="29"/>
    </row>
    <row r="29" spans="1:14" s="4" customFormat="1" ht="30" customHeight="1" x14ac:dyDescent="0.25">
      <c r="A29" s="3"/>
      <c r="B29" s="3"/>
      <c r="C29" s="3"/>
      <c r="D29" s="3"/>
      <c r="E29" s="3"/>
      <c r="F29" s="3"/>
      <c r="G29" s="3"/>
      <c r="H29" s="3"/>
      <c r="I29" s="3"/>
      <c r="J29" s="3"/>
      <c r="K29" s="47" t="s">
        <v>12</v>
      </c>
      <c r="L29" s="48"/>
      <c r="M29" s="23" t="s">
        <v>13</v>
      </c>
      <c r="N29" s="24"/>
    </row>
    <row r="30" spans="1:14" s="4" customFormat="1" ht="12" customHeight="1" x14ac:dyDescent="0.25">
      <c r="A30" s="11" t="str">
        <f>IF(AND(A29&lt;&gt;"", COUNTIF($A29:A29, A29)=1), 0.2, "")</f>
        <v/>
      </c>
      <c r="B30" s="11" t="str">
        <f>IF(AND(B29&lt;&gt;"", COUNTIF($A29:B29, B29)=1), 0.2, "")</f>
        <v/>
      </c>
      <c r="C30" s="11" t="str">
        <f>IF(AND(C29&lt;&gt;"", COUNTIF($A29:C29, C29)=1), 0.2, "")</f>
        <v/>
      </c>
      <c r="D30" s="11" t="str">
        <f>IF(AND(D29&lt;&gt;"", COUNTIF($A29:D29, D29)=1), 0.2, "")</f>
        <v/>
      </c>
      <c r="E30" s="11" t="str">
        <f>IF(AND(E29&lt;&gt;"", COUNTIF($A29:E29, E29)=1), 0.2, "")</f>
        <v/>
      </c>
      <c r="F30" s="11" t="str">
        <f>IF(AND(F29&lt;&gt;"", COUNTIF($A29:F29, F29)=1), 0.2, "")</f>
        <v/>
      </c>
      <c r="G30" s="11" t="str">
        <f>IF(AND(G29&lt;&gt;"", COUNTIF($A29:G29, G29)=1), 0.2, "")</f>
        <v/>
      </c>
      <c r="H30" s="11" t="str">
        <f>IF(AND(H29&lt;&gt;"", COUNTIF($A29:H29, H29)=1), 0.2, "")</f>
        <v/>
      </c>
      <c r="I30" s="11" t="str">
        <f>IF(AND(I29&lt;&gt;"", COUNTIF($A29:I29, I29)=1), 0.2, "")</f>
        <v/>
      </c>
      <c r="J30" s="11" t="str">
        <f>IF(AND(J29&lt;&gt;"", COUNTIF($A29:J29, J29)=1), 0.2, "")</f>
        <v/>
      </c>
      <c r="K30" s="49"/>
      <c r="L30" s="57" t="s">
        <v>24</v>
      </c>
      <c r="M30" s="53" t="s">
        <v>15</v>
      </c>
      <c r="N30" s="55"/>
    </row>
    <row r="31" spans="1:14" s="4" customFormat="1" ht="12.95" customHeight="1" x14ac:dyDescent="0.25">
      <c r="A31" s="12" t="str" cm="1">
        <f t="array" ref="A31">IF(ISNUMBER(SEARCH("Kullerbytta med/utan händer",A29)),"CR 2+4",IF(ISNUMBER(SEARCH("Kullerbytta bakåt",A29)),"CR 2+3",IF(ISNUMBER(SEARCH("Handstående nedrullning",A29)),"CR 2+4",IF(OR(ISNUMBER(MATCH(A29,{"Grupperat hopp";"Sträckt hopp ½ vändning";"Grupperat hopp ½ vändning";"Varghopp";"Galopphopp";"Saxhopp";"Sissone";"Spagathopp";"Splitthopp";"Lantmätarhopp"},0))*ISNUMBER(MATCH(B29,{"Grupperat hopp";"Sträckt hopp ½ vändning";"Grupperat hopp ½ vändning";"Varghopp";"Galopphopp";"Saxhopp";"Sissone";"Spagathopp";"Splitthopp";"Lantmätarhopp"},0))),IF(OR(A29="Sissone",A29="Spagathopp",A29="Splitthopp",A29="Lantmätarhopp"),"CR 1+5","CR 1"),IF(A29&lt;&gt;"",_xlfn.LET(_xlpm.crNum,_xlfn.SWITCH(A29,"Valfri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31" s="30" t="str" cm="1">
        <f t="array" ref="B31">IF(ISNUMBER(SEARCH("Kullerbytta med/utan händer",B29)),"CR 2+4",IF(ISNUMBER(SEARCH("Kullerbytta bakåt",B29)),"CR 2+3",IF(ISNUMBER(SEARCH("Handstående nedrullning",B29)),"CR 2+4",IF(OR(ISNUMBER(MATCH(B29,{"Grupperat hopp";"Sträckt hopp ½ vändning";"Grupperat hopp ½ vändning";"Varghopp";"Galopphopp";"Saxhopp";"Sissone";"Spagathopp";"Splitthopp";"Lantmätarhopp"},0))*(ISNUMBER(MATCH(A29,{"Grupperat hopp";"Sträckt hopp ½ vändning";"Grupperat hopp ½ vändning";"Varghopp";"Galopphopp";"Saxhopp";"Sissone";"Spagathopp";"Splitthopp";"Lantmätarhopp"},0))+ISNUMBER(MATCH(C29,{"Grupperat hopp";"Sträckt hopp ½ vändning";"Grupperat hopp ½ vändning";"Varghopp";"Galopphopp";"Saxhopp";"Sissone";"Spagathopp";"Splitthopp";"Lantmätarhopp"},0))&gt;0)),IF(OR(B29="Sissone",B29="Spagathopp",B29="Splitthopp",B29="Lantmätarhopp"),"CR 1+5","CR 1"),IF(B29&lt;&gt;"",_xlfn.LET(_xlpm.crNum,_xlfn.SWITCH(B29,"Valfri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31" s="30" t="str" cm="1">
        <f t="array" ref="C31">IF(ISNUMBER(SEARCH("Kullerbytta med/utan händer",C29)),"CR 2+4",IF(ISNUMBER(SEARCH("Kullerbytta bakåt",C29)),"CR 2+3",IF(ISNUMBER(SEARCH("Handstående nedrullning",C29)),"CR 2+4",IF(OR(ISNUMBER(MATCH(C29,{"Grupperat hopp";"Sträckt hopp ½ vändning";"Grupperat hopp ½ vändning";"Varghopp";"Galopphopp";"Saxhopp";"Sissone";"Spagathopp";"Splitthopp";"Lantmätarhopp"},0))*(ISNUMBER(MATCH(B29,{"Grupperat hopp";"Sträckt hopp ½ vändning";"Grupperat hopp ½ vändning";"Varghopp";"Galopphopp";"Saxhopp";"Sissone";"Spagathopp";"Splitthopp";"Lantmätarhopp"},0))+ISNUMBER(MATCH(D29,{"Grupperat hopp";"Sträckt hopp ½ vändning";"Grupperat hopp ½ vändning";"Varghopp";"Galopphopp";"Saxhopp";"Sissone";"Spagathopp";"Splitthopp";"Lantmätarhopp"},0))&gt;0)),IF(OR(C29="Sissone",C29="Spagathopp",C29="Splitthopp",C29="Lantmätarhopp"),"CR 1+5","CR 1"),IF(C29&lt;&gt;"",_xlfn.LET(_xlpm.crNum,_xlfn.SWITCH(C29,"Valfri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31" s="30" t="str" cm="1">
        <f t="array" ref="D31">IF(ISNUMBER(SEARCH("Kullerbytta med/utan händer",D29)),"CR 2+4",IF(ISNUMBER(SEARCH("Kullerbytta bakåt",D29)),"CR 2+3",IF(ISNUMBER(SEARCH("Handstående nedrullning",D29)),"CR 2+4",IF(OR(ISNUMBER(MATCH(D29,{"Grupperat hopp";"Sträckt hopp ½ vändning";"Grupperat hopp ½ vändning";"Varghopp";"Galopphopp";"Saxhopp";"Sissone";"Spagathopp";"Splitthopp";"Lantmätarhopp"},0))*(ISNUMBER(MATCH(C29,{"Grupperat hopp";"Sträckt hopp ½ vändning";"Grupperat hopp ½ vändning";"Varghopp";"Galopphopp";"Saxhopp";"Sissone";"Spagathopp";"Splitthopp";"Lantmätarhopp"},0))+ISNUMBER(MATCH(E29,{"Grupperat hopp";"Sträckt hopp ½ vändning";"Grupperat hopp ½ vändning";"Varghopp";"Galopphopp";"Saxhopp";"Sissone";"Spagathopp";"Splitthopp";"Lantmätarhopp"},0))&gt;0)),IF(OR(D29="Sissone",D29="Spagathopp",D29="Splitthopp",D29="Lantmätarhopp"),"CR 1+5","CR 1"),IF(D29&lt;&gt;"",_xlfn.LET(_xlpm.crNum,_xlfn.SWITCH(D29,"Valfri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31" s="30" t="str" cm="1">
        <f t="array" ref="E31">IF(ISNUMBER(SEARCH("Kullerbytta med/utan händer",E29)),"CR 2+4",IF(ISNUMBER(SEARCH("Kullerbytta bakåt",E29)),"CR 2+3",IF(ISNUMBER(SEARCH("Handstående nedrullning",E29)),"CR 2+4",IF(OR(ISNUMBER(MATCH(E29,{"Grupperat hopp";"Sträckt hopp ½ vändning";"Grupperat hopp ½ vändning";"Varghopp";"Galopphopp";"Saxhopp";"Sissone";"Spagathopp";"Splitthopp";"Lantmätarhopp"},0))*(ISNUMBER(MATCH(D29,{"Grupperat hopp";"Sträckt hopp ½ vändning";"Grupperat hopp ½ vändning";"Varghopp";"Galopphopp";"Saxhopp";"Sissone";"Spagathopp";"Splitthopp";"Lantmätarhopp"},0))+ISNUMBER(MATCH(F29,{"Grupperat hopp";"Sträckt hopp ½ vändning";"Grupperat hopp ½ vändning";"Varghopp";"Galopphopp";"Saxhopp";"Sissone";"Spagathopp";"Splitthopp";"Lantmätarhopp"},0))&gt;0)),IF(OR(E29="Sissone",E29="Spagathopp",E29="Splitthopp",E29="Lantmätarhopp"),"CR 1+5","CR 1"),IF(E29&lt;&gt;"",_xlfn.LET(_xlpm.crNum,_xlfn.SWITCH(E29,"Valfri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31" s="30" t="str" cm="1">
        <f t="array" ref="F31">IF(ISNUMBER(SEARCH("Kullerbytta med/utan händer",F29)),"CR 2+4",IF(ISNUMBER(SEARCH("Kullerbytta bakåt",F29)),"CR 2+3",IF(ISNUMBER(SEARCH("Handstående nedrullning",F29)),"CR 2+4",IF(OR(ISNUMBER(MATCH(F29,{"Grupperat hopp";"Sträckt hopp ½ vändning";"Grupperat hopp ½ vändning";"Varghopp";"Galopphopp";"Saxhopp";"Sissone";"Spagathopp";"Splitthopp";"Lantmätarhopp"},0))*(ISNUMBER(MATCH(E29,{"Grupperat hopp";"Sträckt hopp ½ vändning";"Grupperat hopp ½ vändning";"Varghopp";"Galopphopp";"Saxhopp";"Sissone";"Spagathopp";"Splitthopp";"Lantmätarhopp"},0))+ISNUMBER(MATCH(G29,{"Grupperat hopp";"Sträckt hopp ½ vändning";"Grupperat hopp ½ vändning";"Varghopp";"Galopphopp";"Saxhopp";"Sissone";"Spagathopp";"Splitthopp";"Lantmätarhopp"},0))&gt;0)),IF(OR(F29="Sissone",F29="Spagathopp",F29="Splitthopp",F29="Lantmätarhopp"),"CR 1+5","CR 1"),IF(F29&lt;&gt;"",_xlfn.LET(_xlpm.crNum,_xlfn.SWITCH(F29,"Valfri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31" s="30" t="str" cm="1">
        <f t="array" ref="G31">IF(ISNUMBER(SEARCH("Kullerbytta med/utan händer",G29)),"CR 2+4",IF(ISNUMBER(SEARCH("Kullerbytta bakåt",G29)),"CR 2+3",IF(ISNUMBER(SEARCH("Handstående nedrullning",G29)),"CR 2+4",IF(OR(ISNUMBER(MATCH(G29,{"Grupperat hopp";"Sträckt hopp ½ vändning";"Grupperat hopp ½ vändning";"Varghopp";"Galopphopp";"Saxhopp";"Sissone";"Spagathopp";"Splitthopp";"Lantmätarhopp"},0))*(ISNUMBER(MATCH(F29,{"Grupperat hopp";"Sträckt hopp ½ vändning";"Grupperat hopp ½ vändning";"Varghopp";"Galopphopp";"Saxhopp";"Sissone";"Spagathopp";"Splitthopp";"Lantmätarhopp"},0))+ISNUMBER(MATCH(H29,{"Grupperat hopp";"Sträckt hopp ½ vändning";"Grupperat hopp ½ vändning";"Varghopp";"Galopphopp";"Saxhopp";"Sissone";"Spagathopp";"Splitthopp";"Lantmätarhopp"},0))&gt;0)),IF(OR(G29="Sissone",G29="Spagathopp",G29="Splitthopp",G29="Lantmätarhopp"),"CR 1+5","CR 1"),IF(G29&lt;&gt;"",_xlfn.LET(_xlpm.crNum,_xlfn.SWITCH(G29,"Valfri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31" s="30" t="str" cm="1">
        <f t="array" ref="H31">IF(ISNUMBER(SEARCH("Kullerbytta med/utan händer",H29)),"CR 2+4",IF(ISNUMBER(SEARCH("Kullerbytta bakåt",H29)),"CR 2+3",IF(ISNUMBER(SEARCH("Handstående nedrullning",H29)),"CR 2+4",IF(OR(ISNUMBER(MATCH(H29,{"Grupperat hopp";"Sträckt hopp ½ vändning";"Grupperat hopp ½ vändning";"Varghopp";"Galopphopp";"Saxhopp";"Sissone";"Spagathopp";"Splitthopp";"Lantmätarhopp"},0))*(ISNUMBER(MATCH(G29,{"Grupperat hopp";"Sträckt hopp ½ vändning";"Grupperat hopp ½ vändning";"Varghopp";"Galopphopp";"Saxhopp";"Sissone";"Spagathopp";"Splitthopp";"Lantmätarhopp"},0))+ISNUMBER(MATCH(I29,{"Grupperat hopp";"Sträckt hopp ½ vändning";"Grupperat hopp ½ vändning";"Varghopp";"Galopphopp";"Saxhopp";"Sissone";"Spagathopp";"Splitthopp";"Lantmätarhopp"},0))&gt;0)),IF(OR(H29="Sissone",H29="Spagathopp",H29="Splitthopp",H29="Lantmätarhopp"),"CR 1+5","CR 1"),IF(H29&lt;&gt;"",_xlfn.LET(_xlpm.crNum,_xlfn.SWITCH(H29,"Valfri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31" s="30" t="str" cm="1">
        <f t="array" ref="I31">IF(ISNUMBER(SEARCH("Kullerbytta med/utan händer",I29)),"CR 2+4",IF(ISNUMBER(SEARCH("Kullerbytta bakåt",I29)),"CR 2+3",IF(ISNUMBER(SEARCH("Handstående nedrullning",I29)),"CR 2+4",IF(OR(ISNUMBER(MATCH(I29,{"Grupperat hopp";"Sträckt hopp ½ vändning";"Grupperat hopp ½ vändning";"Varghopp";"Galopphopp";"Saxhopp";"Sissone";"Spagathopp";"Splitthopp";"Lantmätarhopp"},0))*(ISNUMBER(MATCH(H29,{"Grupperat hopp";"Sträckt hopp ½ vändning";"Grupperat hopp ½ vändning";"Varghopp";"Galopphopp";"Saxhopp";"Sissone";"Spagathopp";"Splitthopp";"Lantmätarhopp"},0))+ISNUMBER(MATCH(J29,{"Grupperat hopp";"Sträckt hopp ½ vändning";"Grupperat hopp ½ vändning";"Varghopp";"Galopphopp";"Saxhopp";"Sissone";"Spagathopp";"Splitthopp";"Lantmätarhopp"},0))&gt;0)),IF(OR(I29="Sissone",I29="Spagathopp",I29="Splitthopp",I29="Lantmätarhopp"),"CR 1+5","CR 1"),IF(I29&lt;&gt;"",_xlfn.LET(_xlpm.crNum,_xlfn.SWITCH(I29,"Valfri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31" s="12" t="str" cm="1">
        <f t="array" ref="J31">IF(ISNUMBER(SEARCH("Kullerbytta med/utan händer",J29)),"CR 2+4",IF(ISNUMBER(SEARCH("Kullerbytta bakåt",J29)),"CR 2+3",IF(ISNUMBER(SEARCH("Handstående nedrullning",J29)),"CR 2+4",IF(OR(ISNUMBER(MATCH(J29,{"Grupperat hopp";"Sträckt hopp ½ vändning";"Grupperat hopp ½ vändning";"Varghopp";"Galopphopp";"Saxhopp";"Sissone";"Spagathopp";"Splitthopp";"Lantmätarhopp"},0))*ISNUMBER(MATCH(I29,{"Grupperat hopp";"Sträckt hopp ½ vändning";"Grupperat hopp ½ vändning";"Varghopp";"Galopphopp";"Saxhopp";"Sissone";"Spagathopp";"Splitthopp";"Lantmätarhopp"},0))),IF(OR(J29="Sissone",J29="Spagathopp",J29="Splitthopp",J29="Lantmätarhopp"),"CR 1+5","CR 1"),IF(J29&lt;&gt;"",_xlfn.LET(_xlpm.crNum,_xlfn.SWITCH(J29,"Valfri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31" s="50"/>
      <c r="L31" s="58"/>
      <c r="M31" s="54"/>
      <c r="N31" s="56"/>
    </row>
    <row r="32" spans="1:14" s="4" customFormat="1" ht="24.95" customHeight="1" x14ac:dyDescent="0.25">
      <c r="A32" s="31"/>
      <c r="B32" s="32"/>
      <c r="C32" s="32"/>
      <c r="D32" s="32"/>
      <c r="E32" s="32"/>
      <c r="F32" s="32"/>
      <c r="G32" s="32"/>
      <c r="H32" s="32"/>
      <c r="I32" s="32"/>
      <c r="J32" s="32"/>
      <c r="K32" s="25"/>
      <c r="L32" s="26" t="s">
        <v>132</v>
      </c>
      <c r="M32" s="23" t="s">
        <v>5</v>
      </c>
      <c r="N32" s="27"/>
    </row>
    <row r="33" spans="1:14" s="6" customFormat="1" ht="24.95" customHeight="1" x14ac:dyDescent="0.2">
      <c r="A33" s="33"/>
      <c r="B33" s="34"/>
      <c r="C33" s="34"/>
      <c r="D33" s="34"/>
      <c r="E33" s="34"/>
      <c r="F33" s="34"/>
      <c r="G33" s="35"/>
      <c r="H33" s="34"/>
      <c r="I33" s="34"/>
      <c r="J33" s="34"/>
      <c r="K33" s="25"/>
      <c r="L33" s="26" t="s">
        <v>25</v>
      </c>
      <c r="M33" s="23" t="s">
        <v>18</v>
      </c>
      <c r="N33" s="28"/>
    </row>
    <row r="34" spans="1:14" s="6" customFormat="1" ht="24.95" customHeight="1" x14ac:dyDescent="0.2">
      <c r="A34" s="33"/>
      <c r="B34" s="34"/>
      <c r="C34" s="34"/>
      <c r="D34" s="34"/>
      <c r="E34" s="34"/>
      <c r="F34" s="34"/>
      <c r="G34" s="34"/>
      <c r="H34" s="34"/>
      <c r="I34" s="34"/>
      <c r="J34" s="34"/>
      <c r="K34" s="25"/>
      <c r="L34" s="26" t="s">
        <v>26</v>
      </c>
      <c r="M34" s="23" t="s">
        <v>6</v>
      </c>
      <c r="N34" s="28"/>
    </row>
    <row r="35" spans="1:14" s="4" customFormat="1" ht="24.95" customHeight="1" x14ac:dyDescent="0.25">
      <c r="A35" s="7" t="s">
        <v>20</v>
      </c>
      <c r="B35" s="8" t="s">
        <v>133</v>
      </c>
      <c r="C35" s="9"/>
      <c r="D35" s="9"/>
      <c r="E35" s="9"/>
      <c r="F35" s="9"/>
      <c r="G35" s="9"/>
      <c r="H35" s="9"/>
      <c r="I35" s="9"/>
      <c r="J35" s="10"/>
      <c r="K35" s="25"/>
      <c r="L35" s="26" t="s">
        <v>27</v>
      </c>
      <c r="M35" s="23" t="s">
        <v>22</v>
      </c>
      <c r="N35" s="29"/>
    </row>
    <row r="36" spans="1:14" s="4" customFormat="1" ht="30" customHeight="1" x14ac:dyDescent="0.25">
      <c r="A36" s="3"/>
      <c r="B36" s="3"/>
      <c r="C36" s="3"/>
      <c r="D36" s="3"/>
      <c r="E36" s="3"/>
      <c r="F36" s="3"/>
      <c r="G36" s="3"/>
      <c r="H36" s="3"/>
      <c r="I36" s="3"/>
      <c r="J36" s="3"/>
      <c r="K36" s="47" t="s">
        <v>12</v>
      </c>
      <c r="L36" s="48"/>
      <c r="M36" s="23" t="s">
        <v>13</v>
      </c>
      <c r="N36" s="24"/>
    </row>
    <row r="37" spans="1:14" s="4" customFormat="1" ht="12" customHeight="1" x14ac:dyDescent="0.25">
      <c r="A37" s="11" t="str">
        <f>IF(AND(A36&lt;&gt;"", COUNTIF($A36:A36, A36)=1), 0.2, "")</f>
        <v/>
      </c>
      <c r="B37" s="11" t="str">
        <f>IF(AND(B36&lt;&gt;"", COUNTIF($A36:B36, B36)=1), 0.2, "")</f>
        <v/>
      </c>
      <c r="C37" s="11" t="str">
        <f>IF(AND(C36&lt;&gt;"", COUNTIF($A36:C36, C36)=1), 0.2, "")</f>
        <v/>
      </c>
      <c r="D37" s="11" t="str">
        <f>IF(AND(D36&lt;&gt;"", COUNTIF($A36:D36, D36)=1), 0.2, "")</f>
        <v/>
      </c>
      <c r="E37" s="11" t="str">
        <f>IF(AND(E36&lt;&gt;"", COUNTIF($A36:E36, E36)=1), 0.2, "")</f>
        <v/>
      </c>
      <c r="F37" s="11" t="str">
        <f>IF(AND(F36&lt;&gt;"", COUNTIF($A36:F36, F36)=1), 0.2, "")</f>
        <v/>
      </c>
      <c r="G37" s="11" t="str">
        <f>IF(AND(G36&lt;&gt;"", COUNTIF($A36:G36, G36)=1), 0.2, "")</f>
        <v/>
      </c>
      <c r="H37" s="11" t="str">
        <f>IF(AND(H36&lt;&gt;"", COUNTIF($A36:H36, H36)=1), 0.2, "")</f>
        <v/>
      </c>
      <c r="I37" s="11" t="str">
        <f>IF(AND(I36&lt;&gt;"", COUNTIF($A36:I36, I36)=1), 0.2, "")</f>
        <v/>
      </c>
      <c r="J37" s="11" t="str">
        <f>IF(AND(J36&lt;&gt;"", COUNTIF($A36:J36, J36)=1), 0.2, "")</f>
        <v/>
      </c>
      <c r="K37" s="49"/>
      <c r="L37" s="57" t="s">
        <v>24</v>
      </c>
      <c r="M37" s="53" t="s">
        <v>15</v>
      </c>
      <c r="N37" s="55"/>
    </row>
    <row r="38" spans="1:14" s="4" customFormat="1" ht="12.95" customHeight="1" x14ac:dyDescent="0.25">
      <c r="A38" s="12" t="str" cm="1">
        <f t="array" ref="A38">IF(ISNUMBER(SEARCH("Kullerbytta med/utan händer",A36)),"CR 2+4",IF(ISNUMBER(SEARCH("Kullerbytta bakåt",A36)),"CR 2+3",IF(ISNUMBER(SEARCH("Handstående nedrullning",A36)),"CR 2+4",IF(OR(ISNUMBER(MATCH(A36,{"Grupperat hopp";"Sträckt hopp ½ vändning";"Grupperat hopp ½ vändning";"Varghopp";"Galopphopp";"Saxhopp";"Sissone";"Spagathopp";"Splitthopp";"Lantmätarhopp"},0))*ISNUMBER(MATCH(B36,{"Grupperat hopp";"Sträckt hopp ½ vändning";"Grupperat hopp ½ vändning";"Varghopp";"Galopphopp";"Saxhopp";"Sissone";"Spagathopp";"Splitthopp";"Lantmätarhopp"},0))),IF(OR(A36="Sissone",A36="Spagathopp",A36="Splitthopp",A36="Lantmätarhopp"),"CR 1+5","CR 1"),IF(A36&lt;&gt;"",_xlfn.LET(_xlpm.crNum,_xlfn.SWITCH(A36,"Valfri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38" s="30" t="str" cm="1">
        <f t="array" ref="B38">IF(ISNUMBER(SEARCH("Kullerbytta med/utan händer",B36)),"CR 2+4",IF(ISNUMBER(SEARCH("Kullerbytta bakåt",B36)),"CR 2+3",IF(ISNUMBER(SEARCH("Handstående nedrullning",B36)),"CR 2+4",IF(OR(ISNUMBER(MATCH(B36,{"Grupperat hopp";"Sträckt hopp ½ vändning";"Grupperat hopp ½ vändning";"Varghopp";"Galopphopp";"Saxhopp";"Sissone";"Spagathopp";"Splitthopp";"Lantmätarhopp"},0))*(ISNUMBER(MATCH(A36,{"Grupperat hopp";"Sträckt hopp ½ vändning";"Grupperat hopp ½ vändning";"Varghopp";"Galopphopp";"Saxhopp";"Sissone";"Spagathopp";"Splitthopp";"Lantmätarhopp"},0))+ISNUMBER(MATCH(C36,{"Grupperat hopp";"Sträckt hopp ½ vändning";"Grupperat hopp ½ vändning";"Varghopp";"Galopphopp";"Saxhopp";"Sissone";"Spagathopp";"Splitthopp";"Lantmätarhopp"},0))&gt;0)),IF(OR(B36="Sissone",B36="Spagathopp",B36="Splitthopp",B36="Lantmätarhopp"),"CR 1+5","CR 1"),IF(B36&lt;&gt;"",_xlfn.LET(_xlpm.crNum,_xlfn.SWITCH(B36,"Valfri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38" s="30" t="str" cm="1">
        <f t="array" ref="C38">IF(ISNUMBER(SEARCH("Kullerbytta med/utan händer",C36)),"CR 2+4",IF(ISNUMBER(SEARCH("Kullerbytta bakåt",C36)),"CR 2+3",IF(ISNUMBER(SEARCH("Handstående nedrullning",C36)),"CR 2+4",IF(OR(ISNUMBER(MATCH(C36,{"Grupperat hopp";"Sträckt hopp ½ vändning";"Grupperat hopp ½ vändning";"Varghopp";"Galopphopp";"Saxhopp";"Sissone";"Spagathopp";"Splitthopp";"Lantmätarhopp"},0))*(ISNUMBER(MATCH(B36,{"Grupperat hopp";"Sträckt hopp ½ vändning";"Grupperat hopp ½ vändning";"Varghopp";"Galopphopp";"Saxhopp";"Sissone";"Spagathopp";"Splitthopp";"Lantmätarhopp"},0))+ISNUMBER(MATCH(D36,{"Grupperat hopp";"Sträckt hopp ½ vändning";"Grupperat hopp ½ vändning";"Varghopp";"Galopphopp";"Saxhopp";"Sissone";"Spagathopp";"Splitthopp";"Lantmätarhopp"},0))&gt;0)),IF(OR(C36="Sissone",C36="Spagathopp",C36="Splitthopp",C36="Lantmätarhopp"),"CR 1+5","CR 1"),IF(C36&lt;&gt;"",_xlfn.LET(_xlpm.crNum,_xlfn.SWITCH(C36,"Valfri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38" s="30" t="str" cm="1">
        <f t="array" ref="D38">IF(ISNUMBER(SEARCH("Kullerbytta med/utan händer",D36)),"CR 2+4",IF(ISNUMBER(SEARCH("Kullerbytta bakåt",D36)),"CR 2+3",IF(ISNUMBER(SEARCH("Handstående nedrullning",D36)),"CR 2+4",IF(OR(ISNUMBER(MATCH(D36,{"Grupperat hopp";"Sträckt hopp ½ vändning";"Grupperat hopp ½ vändning";"Varghopp";"Galopphopp";"Saxhopp";"Sissone";"Spagathopp";"Splitthopp";"Lantmätarhopp"},0))*(ISNUMBER(MATCH(C36,{"Grupperat hopp";"Sträckt hopp ½ vändning";"Grupperat hopp ½ vändning";"Varghopp";"Galopphopp";"Saxhopp";"Sissone";"Spagathopp";"Splitthopp";"Lantmätarhopp"},0))+ISNUMBER(MATCH(E36,{"Grupperat hopp";"Sträckt hopp ½ vändning";"Grupperat hopp ½ vändning";"Varghopp";"Galopphopp";"Saxhopp";"Sissone";"Spagathopp";"Splitthopp";"Lantmätarhopp"},0))&gt;0)),IF(OR(D36="Sissone",D36="Spagathopp",D36="Splitthopp",D36="Lantmätarhopp"),"CR 1+5","CR 1"),IF(D36&lt;&gt;"",_xlfn.LET(_xlpm.crNum,_xlfn.SWITCH(D36,"Valfri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38" s="30" t="str" cm="1">
        <f t="array" ref="E38">IF(ISNUMBER(SEARCH("Kullerbytta med/utan händer",E36)),"CR 2+4",IF(ISNUMBER(SEARCH("Kullerbytta bakåt",E36)),"CR 2+3",IF(ISNUMBER(SEARCH("Handstående nedrullning",E36)),"CR 2+4",IF(OR(ISNUMBER(MATCH(E36,{"Grupperat hopp";"Sträckt hopp ½ vändning";"Grupperat hopp ½ vändning";"Varghopp";"Galopphopp";"Saxhopp";"Sissone";"Spagathopp";"Splitthopp";"Lantmätarhopp"},0))*(ISNUMBER(MATCH(D36,{"Grupperat hopp";"Sträckt hopp ½ vändning";"Grupperat hopp ½ vändning";"Varghopp";"Galopphopp";"Saxhopp";"Sissone";"Spagathopp";"Splitthopp";"Lantmätarhopp"},0))+ISNUMBER(MATCH(F36,{"Grupperat hopp";"Sträckt hopp ½ vändning";"Grupperat hopp ½ vändning";"Varghopp";"Galopphopp";"Saxhopp";"Sissone";"Spagathopp";"Splitthopp";"Lantmätarhopp"},0))&gt;0)),IF(OR(E36="Sissone",E36="Spagathopp",E36="Splitthopp",E36="Lantmätarhopp"),"CR 1+5","CR 1"),IF(E36&lt;&gt;"",_xlfn.LET(_xlpm.crNum,_xlfn.SWITCH(E36,"Valfri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38" s="30" t="str" cm="1">
        <f t="array" ref="F38">IF(ISNUMBER(SEARCH("Kullerbytta med/utan händer",F36)),"CR 2+4",IF(ISNUMBER(SEARCH("Kullerbytta bakåt",F36)),"CR 2+3",IF(ISNUMBER(SEARCH("Handstående nedrullning",F36)),"CR 2+4",IF(OR(ISNUMBER(MATCH(F36,{"Grupperat hopp";"Sträckt hopp ½ vändning";"Grupperat hopp ½ vändning";"Varghopp";"Galopphopp";"Saxhopp";"Sissone";"Spagathopp";"Splitthopp";"Lantmätarhopp"},0))*(ISNUMBER(MATCH(E36,{"Grupperat hopp";"Sträckt hopp ½ vändning";"Grupperat hopp ½ vändning";"Varghopp";"Galopphopp";"Saxhopp";"Sissone";"Spagathopp";"Splitthopp";"Lantmätarhopp"},0))+ISNUMBER(MATCH(G36,{"Grupperat hopp";"Sträckt hopp ½ vändning";"Grupperat hopp ½ vändning";"Varghopp";"Galopphopp";"Saxhopp";"Sissone";"Spagathopp";"Splitthopp";"Lantmätarhopp"},0))&gt;0)),IF(OR(F36="Sissone",F36="Spagathopp",F36="Splitthopp",F36="Lantmätarhopp"),"CR 1+5","CR 1"),IF(F36&lt;&gt;"",_xlfn.LET(_xlpm.crNum,_xlfn.SWITCH(F36,"Valfri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38" s="30" t="str" cm="1">
        <f t="array" ref="G38">IF(ISNUMBER(SEARCH("Kullerbytta med/utan händer",G36)),"CR 2+4",IF(ISNUMBER(SEARCH("Kullerbytta bakåt",G36)),"CR 2+3",IF(ISNUMBER(SEARCH("Handstående nedrullning",G36)),"CR 2+4",IF(OR(ISNUMBER(MATCH(G36,{"Grupperat hopp";"Sträckt hopp ½ vändning";"Grupperat hopp ½ vändning";"Varghopp";"Galopphopp";"Saxhopp";"Sissone";"Spagathopp";"Splitthopp";"Lantmätarhopp"},0))*(ISNUMBER(MATCH(F36,{"Grupperat hopp";"Sträckt hopp ½ vändning";"Grupperat hopp ½ vändning";"Varghopp";"Galopphopp";"Saxhopp";"Sissone";"Spagathopp";"Splitthopp";"Lantmätarhopp"},0))+ISNUMBER(MATCH(H36,{"Grupperat hopp";"Sträckt hopp ½ vändning";"Grupperat hopp ½ vändning";"Varghopp";"Galopphopp";"Saxhopp";"Sissone";"Spagathopp";"Splitthopp";"Lantmätarhopp"},0))&gt;0)),IF(OR(G36="Sissone",G36="Spagathopp",G36="Splitthopp",G36="Lantmätarhopp"),"CR 1+5","CR 1"),IF(G36&lt;&gt;"",_xlfn.LET(_xlpm.crNum,_xlfn.SWITCH(G36,"Valfri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38" s="30" t="str" cm="1">
        <f t="array" ref="H38">IF(ISNUMBER(SEARCH("Kullerbytta med/utan händer",H36)),"CR 2+4",IF(ISNUMBER(SEARCH("Kullerbytta bakåt",H36)),"CR 2+3",IF(ISNUMBER(SEARCH("Handstående nedrullning",H36)),"CR 2+4",IF(OR(ISNUMBER(MATCH(H36,{"Grupperat hopp";"Sträckt hopp ½ vändning";"Grupperat hopp ½ vändning";"Varghopp";"Galopphopp";"Saxhopp";"Sissone";"Spagathopp";"Splitthopp";"Lantmätarhopp"},0))*(ISNUMBER(MATCH(G36,{"Grupperat hopp";"Sträckt hopp ½ vändning";"Grupperat hopp ½ vändning";"Varghopp";"Galopphopp";"Saxhopp";"Sissone";"Spagathopp";"Splitthopp";"Lantmätarhopp"},0))+ISNUMBER(MATCH(I36,{"Grupperat hopp";"Sträckt hopp ½ vändning";"Grupperat hopp ½ vändning";"Varghopp";"Galopphopp";"Saxhopp";"Sissone";"Spagathopp";"Splitthopp";"Lantmätarhopp"},0))&gt;0)),IF(OR(H36="Sissone",H36="Spagathopp",H36="Splitthopp",H36="Lantmätarhopp"),"CR 1+5","CR 1"),IF(H36&lt;&gt;"",_xlfn.LET(_xlpm.crNum,_xlfn.SWITCH(H36,"Valfri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38" s="30" t="str" cm="1">
        <f t="array" ref="I38">IF(ISNUMBER(SEARCH("Kullerbytta med/utan händer",I36)),"CR 2+4",IF(ISNUMBER(SEARCH("Kullerbytta bakåt",I36)),"CR 2+3",IF(ISNUMBER(SEARCH("Handstående nedrullning",I36)),"CR 2+4",IF(OR(ISNUMBER(MATCH(I36,{"Grupperat hopp";"Sträckt hopp ½ vändning";"Grupperat hopp ½ vändning";"Varghopp";"Galopphopp";"Saxhopp";"Sissone";"Spagathopp";"Splitthopp";"Lantmätarhopp"},0))*(ISNUMBER(MATCH(H36,{"Grupperat hopp";"Sträckt hopp ½ vändning";"Grupperat hopp ½ vändning";"Varghopp";"Galopphopp";"Saxhopp";"Sissone";"Spagathopp";"Splitthopp";"Lantmätarhopp"},0))+ISNUMBER(MATCH(J36,{"Grupperat hopp";"Sträckt hopp ½ vändning";"Grupperat hopp ½ vändning";"Varghopp";"Galopphopp";"Saxhopp";"Sissone";"Spagathopp";"Splitthopp";"Lantmätarhopp"},0))&gt;0)),IF(OR(I36="Sissone",I36="Spagathopp",I36="Splitthopp",I36="Lantmätarhopp"),"CR 1+5","CR 1"),IF(I36&lt;&gt;"",_xlfn.LET(_xlpm.crNum,_xlfn.SWITCH(I36,"Valfri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38" s="12" t="str" cm="1">
        <f t="array" ref="J38">IF(ISNUMBER(SEARCH("Kullerbytta med/utan händer",J36)),"CR 2+4",IF(ISNUMBER(SEARCH("Kullerbytta bakåt",J36)),"CR 2+3",IF(ISNUMBER(SEARCH("Handstående nedrullning",J36)),"CR 2+4",IF(OR(ISNUMBER(MATCH(J36,{"Grupperat hopp";"Sträckt hopp ½ vändning";"Grupperat hopp ½ vändning";"Varghopp";"Galopphopp";"Saxhopp";"Sissone";"Spagathopp";"Splitthopp";"Lantmätarhopp"},0))*ISNUMBER(MATCH(I36,{"Grupperat hopp";"Sträckt hopp ½ vändning";"Grupperat hopp ½ vändning";"Varghopp";"Galopphopp";"Saxhopp";"Sissone";"Spagathopp";"Splitthopp";"Lantmätarhopp"},0))),IF(OR(J36="Sissone",J36="Spagathopp",J36="Splitthopp",J36="Lantmätarhopp"),"CR 1+5","CR 1"),IF(J36&lt;&gt;"",_xlfn.LET(_xlpm.crNum,_xlfn.SWITCH(J36,"Valfri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38" s="50"/>
      <c r="L38" s="58"/>
      <c r="M38" s="54"/>
      <c r="N38" s="56"/>
    </row>
    <row r="39" spans="1:14" s="4" customFormat="1" ht="24.95" customHeight="1" x14ac:dyDescent="0.25">
      <c r="A39" s="31"/>
      <c r="B39" s="32"/>
      <c r="C39" s="32"/>
      <c r="D39" s="32"/>
      <c r="E39" s="32"/>
      <c r="F39" s="32"/>
      <c r="G39" s="32"/>
      <c r="H39" s="32"/>
      <c r="I39" s="32"/>
      <c r="J39" s="32"/>
      <c r="K39" s="25"/>
      <c r="L39" s="26" t="s">
        <v>132</v>
      </c>
      <c r="M39" s="23" t="s">
        <v>5</v>
      </c>
      <c r="N39" s="27"/>
    </row>
    <row r="40" spans="1:14" s="6" customFormat="1" ht="24.95" customHeight="1" x14ac:dyDescent="0.2">
      <c r="A40" s="33"/>
      <c r="B40" s="34"/>
      <c r="C40" s="34"/>
      <c r="D40" s="34"/>
      <c r="E40" s="34"/>
      <c r="F40" s="34"/>
      <c r="G40" s="35"/>
      <c r="H40" s="34"/>
      <c r="I40" s="34"/>
      <c r="J40" s="34"/>
      <c r="K40" s="25"/>
      <c r="L40" s="26" t="s">
        <v>25</v>
      </c>
      <c r="M40" s="23" t="s">
        <v>18</v>
      </c>
      <c r="N40" s="28"/>
    </row>
    <row r="41" spans="1:14" s="6" customFormat="1" ht="24.95" customHeight="1" x14ac:dyDescent="0.2">
      <c r="A41" s="33"/>
      <c r="B41" s="34"/>
      <c r="C41" s="34"/>
      <c r="D41" s="34"/>
      <c r="E41" s="34"/>
      <c r="F41" s="34"/>
      <c r="G41" s="34"/>
      <c r="H41" s="34"/>
      <c r="I41" s="34"/>
      <c r="J41" s="34"/>
      <c r="K41" s="25"/>
      <c r="L41" s="26" t="s">
        <v>26</v>
      </c>
      <c r="M41" s="23" t="s">
        <v>6</v>
      </c>
      <c r="N41" s="28"/>
    </row>
    <row r="42" spans="1:14" s="4" customFormat="1" ht="24.95" customHeight="1" x14ac:dyDescent="0.25">
      <c r="A42" s="7" t="s">
        <v>20</v>
      </c>
      <c r="B42" s="8" t="s">
        <v>133</v>
      </c>
      <c r="C42" s="9"/>
      <c r="D42" s="9"/>
      <c r="E42" s="9"/>
      <c r="F42" s="9"/>
      <c r="G42" s="9"/>
      <c r="H42" s="9"/>
      <c r="I42" s="9"/>
      <c r="J42" s="10"/>
      <c r="K42" s="25"/>
      <c r="L42" s="26" t="s">
        <v>27</v>
      </c>
      <c r="M42" s="23" t="s">
        <v>22</v>
      </c>
      <c r="N42" s="29"/>
    </row>
    <row r="43" spans="1:14" s="4" customFormat="1" ht="30" customHeight="1" x14ac:dyDescent="0.25">
      <c r="A43" s="3"/>
      <c r="B43" s="3"/>
      <c r="C43" s="3"/>
      <c r="D43" s="3"/>
      <c r="E43" s="3"/>
      <c r="F43" s="3"/>
      <c r="G43" s="3"/>
      <c r="H43" s="3"/>
      <c r="I43" s="3"/>
      <c r="J43" s="3"/>
      <c r="K43" s="47" t="s">
        <v>12</v>
      </c>
      <c r="L43" s="48"/>
      <c r="M43" s="23" t="s">
        <v>13</v>
      </c>
      <c r="N43" s="24"/>
    </row>
    <row r="44" spans="1:14" s="4" customFormat="1" ht="12" customHeight="1" x14ac:dyDescent="0.25">
      <c r="A44" s="11" t="str">
        <f>IF(AND(A43&lt;&gt;"", COUNTIF($A43:A43, A43)=1), 0.2, "")</f>
        <v/>
      </c>
      <c r="B44" s="11" t="str">
        <f>IF(AND(B43&lt;&gt;"", COUNTIF($A43:B43, B43)=1), 0.2, "")</f>
        <v/>
      </c>
      <c r="C44" s="11" t="str">
        <f>IF(AND(C43&lt;&gt;"", COUNTIF($A43:C43, C43)=1), 0.2, "")</f>
        <v/>
      </c>
      <c r="D44" s="11" t="str">
        <f>IF(AND(D43&lt;&gt;"", COUNTIF($A43:D43, D43)=1), 0.2, "")</f>
        <v/>
      </c>
      <c r="E44" s="11" t="str">
        <f>IF(AND(E43&lt;&gt;"", COUNTIF($A43:E43, E43)=1), 0.2, "")</f>
        <v/>
      </c>
      <c r="F44" s="11" t="str">
        <f>IF(AND(F43&lt;&gt;"", COUNTIF($A43:F43, F43)=1), 0.2, "")</f>
        <v/>
      </c>
      <c r="G44" s="11" t="str">
        <f>IF(AND(G43&lt;&gt;"", COUNTIF($A43:G43, G43)=1), 0.2, "")</f>
        <v/>
      </c>
      <c r="H44" s="11" t="str">
        <f>IF(AND(H43&lt;&gt;"", COUNTIF($A43:H43, H43)=1), 0.2, "")</f>
        <v/>
      </c>
      <c r="I44" s="11" t="str">
        <f>IF(AND(I43&lt;&gt;"", COUNTIF($A43:I43, I43)=1), 0.2, "")</f>
        <v/>
      </c>
      <c r="J44" s="11" t="str">
        <f>IF(AND(J43&lt;&gt;"", COUNTIF($A43:J43, J43)=1), 0.2, "")</f>
        <v/>
      </c>
      <c r="K44" s="49"/>
      <c r="L44" s="57" t="s">
        <v>24</v>
      </c>
      <c r="M44" s="53" t="s">
        <v>15</v>
      </c>
      <c r="N44" s="55"/>
    </row>
    <row r="45" spans="1:14" s="4" customFormat="1" ht="12.95" customHeight="1" x14ac:dyDescent="0.25">
      <c r="A45" s="12" t="str" cm="1">
        <f t="array" ref="A45">IF(ISNUMBER(SEARCH("Kullerbytta med/utan händer",A43)),"CR 2+4",IF(ISNUMBER(SEARCH("Kullerbytta bakåt",A43)),"CR 2+3",IF(ISNUMBER(SEARCH("Handstående nedrullning",A43)),"CR 2+4",IF(OR(ISNUMBER(MATCH(A43,{"Grupperat hopp";"Sträckt hopp ½ vändning";"Grupperat hopp ½ vändning";"Varghopp";"Galopphopp";"Saxhopp";"Sissone";"Spagathopp";"Splitthopp";"Lantmätarhopp"},0))*ISNUMBER(MATCH(B43,{"Grupperat hopp";"Sträckt hopp ½ vändning";"Grupperat hopp ½ vändning";"Varghopp";"Galopphopp";"Saxhopp";"Sissone";"Spagathopp";"Splitthopp";"Lantmätarhopp"},0))),IF(OR(A43="Sissone",A43="Spagathopp",A43="Splitthopp",A43="Lantmätarhopp"),"CR 1+5","CR 1"),IF(A43&lt;&gt;"",_xlfn.LET(_xlpm.crNum,_xlfn.SWITCH(A43,"Valfri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45" s="30" t="str" cm="1">
        <f t="array" ref="B45">IF(ISNUMBER(SEARCH("Kullerbytta med/utan händer",B43)),"CR 2+4",IF(ISNUMBER(SEARCH("Kullerbytta bakåt",B43)),"CR 2+3",IF(ISNUMBER(SEARCH("Handstående nedrullning",B43)),"CR 2+4",IF(OR(ISNUMBER(MATCH(B43,{"Grupperat hopp";"Sträckt hopp ½ vändning";"Grupperat hopp ½ vändning";"Varghopp";"Galopphopp";"Saxhopp";"Sissone";"Spagathopp";"Splitthopp";"Lantmätarhopp"},0))*(ISNUMBER(MATCH(A43,{"Grupperat hopp";"Sträckt hopp ½ vändning";"Grupperat hopp ½ vändning";"Varghopp";"Galopphopp";"Saxhopp";"Sissone";"Spagathopp";"Splitthopp";"Lantmätarhopp"},0))+ISNUMBER(MATCH(C43,{"Grupperat hopp";"Sträckt hopp ½ vändning";"Grupperat hopp ½ vändning";"Varghopp";"Galopphopp";"Saxhopp";"Sissone";"Spagathopp";"Splitthopp";"Lantmätarhopp"},0))&gt;0)),IF(OR(B43="Sissone",B43="Spagathopp",B43="Splitthopp",B43="Lantmätarhopp"),"CR 1+5","CR 1"),IF(B43&lt;&gt;"",_xlfn.LET(_xlpm.crNum,_xlfn.SWITCH(B43,"Valfri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45" s="30" t="str" cm="1">
        <f t="array" ref="C45">IF(ISNUMBER(SEARCH("Kullerbytta med/utan händer",C43)),"CR 2+4",IF(ISNUMBER(SEARCH("Kullerbytta bakåt",C43)),"CR 2+3",IF(ISNUMBER(SEARCH("Handstående nedrullning",C43)),"CR 2+4",IF(OR(ISNUMBER(MATCH(C43,{"Grupperat hopp";"Sträckt hopp ½ vändning";"Grupperat hopp ½ vändning";"Varghopp";"Galopphopp";"Saxhopp";"Sissone";"Spagathopp";"Splitthopp";"Lantmätarhopp"},0))*(ISNUMBER(MATCH(B43,{"Grupperat hopp";"Sträckt hopp ½ vändning";"Grupperat hopp ½ vändning";"Varghopp";"Galopphopp";"Saxhopp";"Sissone";"Spagathopp";"Splitthopp";"Lantmätarhopp"},0))+ISNUMBER(MATCH(D43,{"Grupperat hopp";"Sträckt hopp ½ vändning";"Grupperat hopp ½ vändning";"Varghopp";"Galopphopp";"Saxhopp";"Sissone";"Spagathopp";"Splitthopp";"Lantmätarhopp"},0))&gt;0)),IF(OR(C43="Sissone",C43="Spagathopp",C43="Splitthopp",C43="Lantmätarhopp"),"CR 1+5","CR 1"),IF(C43&lt;&gt;"",_xlfn.LET(_xlpm.crNum,_xlfn.SWITCH(C43,"Valfri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45" s="30" t="str" cm="1">
        <f t="array" ref="D45">IF(ISNUMBER(SEARCH("Kullerbytta med/utan händer",D43)),"CR 2+4",IF(ISNUMBER(SEARCH("Kullerbytta bakåt",D43)),"CR 2+3",IF(ISNUMBER(SEARCH("Handstående nedrullning",D43)),"CR 2+4",IF(OR(ISNUMBER(MATCH(D43,{"Grupperat hopp";"Sträckt hopp ½ vändning";"Grupperat hopp ½ vändning";"Varghopp";"Galopphopp";"Saxhopp";"Sissone";"Spagathopp";"Splitthopp";"Lantmätarhopp"},0))*(ISNUMBER(MATCH(C43,{"Grupperat hopp";"Sträckt hopp ½ vändning";"Grupperat hopp ½ vändning";"Varghopp";"Galopphopp";"Saxhopp";"Sissone";"Spagathopp";"Splitthopp";"Lantmätarhopp"},0))+ISNUMBER(MATCH(E43,{"Grupperat hopp";"Sträckt hopp ½ vändning";"Grupperat hopp ½ vändning";"Varghopp";"Galopphopp";"Saxhopp";"Sissone";"Spagathopp";"Splitthopp";"Lantmätarhopp"},0))&gt;0)),IF(OR(D43="Sissone",D43="Spagathopp",D43="Splitthopp",D43="Lantmätarhopp"),"CR 1+5","CR 1"),IF(D43&lt;&gt;"",_xlfn.LET(_xlpm.crNum,_xlfn.SWITCH(D43,"Valfri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45" s="30" t="str" cm="1">
        <f t="array" ref="E45">IF(ISNUMBER(SEARCH("Kullerbytta med/utan händer",E43)),"CR 2+4",IF(ISNUMBER(SEARCH("Kullerbytta bakåt",E43)),"CR 2+3",IF(ISNUMBER(SEARCH("Handstående nedrullning",E43)),"CR 2+4",IF(OR(ISNUMBER(MATCH(E43,{"Grupperat hopp";"Sträckt hopp ½ vändning";"Grupperat hopp ½ vändning";"Varghopp";"Galopphopp";"Saxhopp";"Sissone";"Spagathopp";"Splitthopp";"Lantmätarhopp"},0))*(ISNUMBER(MATCH(D43,{"Grupperat hopp";"Sträckt hopp ½ vändning";"Grupperat hopp ½ vändning";"Varghopp";"Galopphopp";"Saxhopp";"Sissone";"Spagathopp";"Splitthopp";"Lantmätarhopp"},0))+ISNUMBER(MATCH(F43,{"Grupperat hopp";"Sträckt hopp ½ vändning";"Grupperat hopp ½ vändning";"Varghopp";"Galopphopp";"Saxhopp";"Sissone";"Spagathopp";"Splitthopp";"Lantmätarhopp"},0))&gt;0)),IF(OR(E43="Sissone",E43="Spagathopp",E43="Splitthopp",E43="Lantmätarhopp"),"CR 1+5","CR 1"),IF(E43&lt;&gt;"",_xlfn.LET(_xlpm.crNum,_xlfn.SWITCH(E43,"Valfri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45" s="30" t="str" cm="1">
        <f t="array" ref="F45">IF(ISNUMBER(SEARCH("Kullerbytta med/utan händer",F43)),"CR 2+4",IF(ISNUMBER(SEARCH("Kullerbytta bakåt",F43)),"CR 2+3",IF(ISNUMBER(SEARCH("Handstående nedrullning",F43)),"CR 2+4",IF(OR(ISNUMBER(MATCH(F43,{"Grupperat hopp";"Sträckt hopp ½ vändning";"Grupperat hopp ½ vändning";"Varghopp";"Galopphopp";"Saxhopp";"Sissone";"Spagathopp";"Splitthopp";"Lantmätarhopp"},0))*(ISNUMBER(MATCH(E43,{"Grupperat hopp";"Sträckt hopp ½ vändning";"Grupperat hopp ½ vändning";"Varghopp";"Galopphopp";"Saxhopp";"Sissone";"Spagathopp";"Splitthopp";"Lantmätarhopp"},0))+ISNUMBER(MATCH(G43,{"Grupperat hopp";"Sträckt hopp ½ vändning";"Grupperat hopp ½ vändning";"Varghopp";"Galopphopp";"Saxhopp";"Sissone";"Spagathopp";"Splitthopp";"Lantmätarhopp"},0))&gt;0)),IF(OR(F43="Sissone",F43="Spagathopp",F43="Splitthopp",F43="Lantmätarhopp"),"CR 1+5","CR 1"),IF(F43&lt;&gt;"",_xlfn.LET(_xlpm.crNum,_xlfn.SWITCH(F43,"Valfri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45" s="30" t="str" cm="1">
        <f t="array" ref="G45">IF(ISNUMBER(SEARCH("Kullerbytta med/utan händer",G43)),"CR 2+4",IF(ISNUMBER(SEARCH("Kullerbytta bakåt",G43)),"CR 2+3",IF(ISNUMBER(SEARCH("Handstående nedrullning",G43)),"CR 2+4",IF(OR(ISNUMBER(MATCH(G43,{"Grupperat hopp";"Sträckt hopp ½ vändning";"Grupperat hopp ½ vändning";"Varghopp";"Galopphopp";"Saxhopp";"Sissone";"Spagathopp";"Splitthopp";"Lantmätarhopp"},0))*(ISNUMBER(MATCH(F43,{"Grupperat hopp";"Sträckt hopp ½ vändning";"Grupperat hopp ½ vändning";"Varghopp";"Galopphopp";"Saxhopp";"Sissone";"Spagathopp";"Splitthopp";"Lantmätarhopp"},0))+ISNUMBER(MATCH(H43,{"Grupperat hopp";"Sträckt hopp ½ vändning";"Grupperat hopp ½ vändning";"Varghopp";"Galopphopp";"Saxhopp";"Sissone";"Spagathopp";"Splitthopp";"Lantmätarhopp"},0))&gt;0)),IF(OR(G43="Sissone",G43="Spagathopp",G43="Splitthopp",G43="Lantmätarhopp"),"CR 1+5","CR 1"),IF(G43&lt;&gt;"",_xlfn.LET(_xlpm.crNum,_xlfn.SWITCH(G43,"Valfri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45" s="30" t="str" cm="1">
        <f t="array" ref="H45">IF(ISNUMBER(SEARCH("Kullerbytta med/utan händer",H43)),"CR 2+4",IF(ISNUMBER(SEARCH("Kullerbytta bakåt",H43)),"CR 2+3",IF(ISNUMBER(SEARCH("Handstående nedrullning",H43)),"CR 2+4",IF(OR(ISNUMBER(MATCH(H43,{"Grupperat hopp";"Sträckt hopp ½ vändning";"Grupperat hopp ½ vändning";"Varghopp";"Galopphopp";"Saxhopp";"Sissone";"Spagathopp";"Splitthopp";"Lantmätarhopp"},0))*(ISNUMBER(MATCH(G43,{"Grupperat hopp";"Sträckt hopp ½ vändning";"Grupperat hopp ½ vändning";"Varghopp";"Galopphopp";"Saxhopp";"Sissone";"Spagathopp";"Splitthopp";"Lantmätarhopp"},0))+ISNUMBER(MATCH(I43,{"Grupperat hopp";"Sträckt hopp ½ vändning";"Grupperat hopp ½ vändning";"Varghopp";"Galopphopp";"Saxhopp";"Sissone";"Spagathopp";"Splitthopp";"Lantmätarhopp"},0))&gt;0)),IF(OR(H43="Sissone",H43="Spagathopp",H43="Splitthopp",H43="Lantmätarhopp"),"CR 1+5","CR 1"),IF(H43&lt;&gt;"",_xlfn.LET(_xlpm.crNum,_xlfn.SWITCH(H43,"Valfri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45" s="30" t="str" cm="1">
        <f t="array" ref="I45">IF(ISNUMBER(SEARCH("Kullerbytta med/utan händer",I43)),"CR 2+4",IF(ISNUMBER(SEARCH("Kullerbytta bakåt",I43)),"CR 2+3",IF(ISNUMBER(SEARCH("Handstående nedrullning",I43)),"CR 2+4",IF(OR(ISNUMBER(MATCH(I43,{"Grupperat hopp";"Sträckt hopp ½ vändning";"Grupperat hopp ½ vändning";"Varghopp";"Galopphopp";"Saxhopp";"Sissone";"Spagathopp";"Splitthopp";"Lantmätarhopp"},0))*(ISNUMBER(MATCH(H43,{"Grupperat hopp";"Sträckt hopp ½ vändning";"Grupperat hopp ½ vändning";"Varghopp";"Galopphopp";"Saxhopp";"Sissone";"Spagathopp";"Splitthopp";"Lantmätarhopp"},0))+ISNUMBER(MATCH(J43,{"Grupperat hopp";"Sträckt hopp ½ vändning";"Grupperat hopp ½ vändning";"Varghopp";"Galopphopp";"Saxhopp";"Sissone";"Spagathopp";"Splitthopp";"Lantmätarhopp"},0))&gt;0)),IF(OR(I43="Sissone",I43="Spagathopp",I43="Splitthopp",I43="Lantmätarhopp"),"CR 1+5","CR 1"),IF(I43&lt;&gt;"",_xlfn.LET(_xlpm.crNum,_xlfn.SWITCH(I43,"Valfri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45" s="12" t="str" cm="1">
        <f t="array" ref="J45">IF(ISNUMBER(SEARCH("Kullerbytta med/utan händer",J43)),"CR 2+4",IF(ISNUMBER(SEARCH("Kullerbytta bakåt",J43)),"CR 2+3",IF(ISNUMBER(SEARCH("Handstående nedrullning",J43)),"CR 2+4",IF(OR(ISNUMBER(MATCH(J43,{"Grupperat hopp";"Sträckt hopp ½ vändning";"Grupperat hopp ½ vändning";"Varghopp";"Galopphopp";"Saxhopp";"Sissone";"Spagathopp";"Splitthopp";"Lantmätarhopp"},0))*ISNUMBER(MATCH(I43,{"Grupperat hopp";"Sträckt hopp ½ vändning";"Grupperat hopp ½ vändning";"Varghopp";"Galopphopp";"Saxhopp";"Sissone";"Spagathopp";"Splitthopp";"Lantmätarhopp"},0))),IF(OR(J43="Sissone",J43="Spagathopp",J43="Splitthopp",J43="Lantmätarhopp"),"CR 1+5","CR 1"),IF(J43&lt;&gt;"",_xlfn.LET(_xlpm.crNum,_xlfn.SWITCH(J43,"Valfri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45" s="50"/>
      <c r="L45" s="58"/>
      <c r="M45" s="54"/>
      <c r="N45" s="56"/>
    </row>
    <row r="46" spans="1:14" s="4" customFormat="1" ht="24.95" customHeight="1" x14ac:dyDescent="0.25">
      <c r="A46" s="31"/>
      <c r="B46" s="32"/>
      <c r="C46" s="32"/>
      <c r="D46" s="32"/>
      <c r="E46" s="32"/>
      <c r="F46" s="32"/>
      <c r="G46" s="32"/>
      <c r="H46" s="32"/>
      <c r="I46" s="32"/>
      <c r="J46" s="32"/>
      <c r="K46" s="25"/>
      <c r="L46" s="26" t="s">
        <v>132</v>
      </c>
      <c r="M46" s="23" t="s">
        <v>5</v>
      </c>
      <c r="N46" s="27"/>
    </row>
    <row r="47" spans="1:14" s="6" customFormat="1" ht="24.95" customHeight="1" x14ac:dyDescent="0.2">
      <c r="A47" s="33"/>
      <c r="B47" s="34"/>
      <c r="C47" s="34"/>
      <c r="D47" s="34"/>
      <c r="E47" s="34"/>
      <c r="F47" s="34"/>
      <c r="G47" s="35"/>
      <c r="H47" s="34"/>
      <c r="I47" s="34"/>
      <c r="J47" s="34"/>
      <c r="K47" s="25"/>
      <c r="L47" s="26" t="s">
        <v>25</v>
      </c>
      <c r="M47" s="23" t="s">
        <v>18</v>
      </c>
      <c r="N47" s="28"/>
    </row>
    <row r="48" spans="1:14" s="6" customFormat="1" ht="24.95" customHeight="1" x14ac:dyDescent="0.2">
      <c r="A48" s="33"/>
      <c r="B48" s="34"/>
      <c r="C48" s="34"/>
      <c r="D48" s="34"/>
      <c r="E48" s="34"/>
      <c r="F48" s="34"/>
      <c r="G48" s="34"/>
      <c r="H48" s="34"/>
      <c r="I48" s="34"/>
      <c r="J48" s="34"/>
      <c r="K48" s="25"/>
      <c r="L48" s="26" t="s">
        <v>26</v>
      </c>
      <c r="M48" s="23" t="s">
        <v>6</v>
      </c>
      <c r="N48" s="28"/>
    </row>
    <row r="49" spans="1:14" s="4" customFormat="1" ht="24.95" customHeight="1" x14ac:dyDescent="0.25">
      <c r="A49" s="7" t="s">
        <v>20</v>
      </c>
      <c r="B49" s="8" t="s">
        <v>133</v>
      </c>
      <c r="C49" s="9"/>
      <c r="D49" s="9"/>
      <c r="E49" s="9"/>
      <c r="F49" s="9"/>
      <c r="G49" s="9"/>
      <c r="H49" s="9"/>
      <c r="I49" s="9"/>
      <c r="J49" s="10"/>
      <c r="K49" s="25"/>
      <c r="L49" s="26" t="s">
        <v>27</v>
      </c>
      <c r="M49" s="23" t="s">
        <v>22</v>
      </c>
      <c r="N49" s="29"/>
    </row>
    <row r="50" spans="1:14" s="4" customFormat="1" ht="30" customHeight="1" x14ac:dyDescent="0.25">
      <c r="A50" s="3"/>
      <c r="B50" s="3"/>
      <c r="C50" s="3"/>
      <c r="D50" s="3"/>
      <c r="E50" s="3"/>
      <c r="F50" s="3"/>
      <c r="G50" s="3"/>
      <c r="H50" s="3"/>
      <c r="I50" s="3"/>
      <c r="J50" s="3"/>
      <c r="K50" s="47" t="s">
        <v>12</v>
      </c>
      <c r="L50" s="48"/>
      <c r="M50" s="23" t="s">
        <v>13</v>
      </c>
      <c r="N50" s="24"/>
    </row>
    <row r="51" spans="1:14" s="4" customFormat="1" ht="12" customHeight="1" x14ac:dyDescent="0.25">
      <c r="A51" s="11" t="str">
        <f>IF(AND(A50&lt;&gt;"", COUNTIF($A50:A50, A50)=1), 0.2, "")</f>
        <v/>
      </c>
      <c r="B51" s="11" t="str">
        <f>IF(AND(B50&lt;&gt;"", COUNTIF($A50:B50, B50)=1), 0.2, "")</f>
        <v/>
      </c>
      <c r="C51" s="11" t="str">
        <f>IF(AND(C50&lt;&gt;"", COUNTIF($A50:C50, C50)=1), 0.2, "")</f>
        <v/>
      </c>
      <c r="D51" s="11" t="str">
        <f>IF(AND(D50&lt;&gt;"", COUNTIF($A50:D50, D50)=1), 0.2, "")</f>
        <v/>
      </c>
      <c r="E51" s="11" t="str">
        <f>IF(AND(E50&lt;&gt;"", COUNTIF($A50:E50, E50)=1), 0.2, "")</f>
        <v/>
      </c>
      <c r="F51" s="11" t="str">
        <f>IF(AND(F50&lt;&gt;"", COUNTIF($A50:F50, F50)=1), 0.2, "")</f>
        <v/>
      </c>
      <c r="G51" s="11" t="str">
        <f>IF(AND(G50&lt;&gt;"", COUNTIF($A50:G50, G50)=1), 0.2, "")</f>
        <v/>
      </c>
      <c r="H51" s="11" t="str">
        <f>IF(AND(H50&lt;&gt;"", COUNTIF($A50:H50, H50)=1), 0.2, "")</f>
        <v/>
      </c>
      <c r="I51" s="11" t="str">
        <f>IF(AND(I50&lt;&gt;"", COUNTIF($A50:I50, I50)=1), 0.2, "")</f>
        <v/>
      </c>
      <c r="J51" s="11" t="str">
        <f>IF(AND(J50&lt;&gt;"", COUNTIF($A50:J50, J50)=1), 0.2, "")</f>
        <v/>
      </c>
      <c r="K51" s="49"/>
      <c r="L51" s="57" t="s">
        <v>24</v>
      </c>
      <c r="M51" s="53" t="s">
        <v>15</v>
      </c>
      <c r="N51" s="55"/>
    </row>
    <row r="52" spans="1:14" s="4" customFormat="1" ht="12.95" customHeight="1" x14ac:dyDescent="0.25">
      <c r="A52" s="12" t="str" cm="1">
        <f t="array" ref="A52">IF(ISNUMBER(SEARCH("Kullerbytta med/utan händer",A50)),"CR 2+4",IF(ISNUMBER(SEARCH("Kullerbytta bakåt",A50)),"CR 2+3",IF(ISNUMBER(SEARCH("Handstående nedrullning",A50)),"CR 2+4",IF(OR(ISNUMBER(MATCH(A50,{"Grupperat hopp";"Sträckt hopp ½ vändning";"Grupperat hopp ½ vändning";"Varghopp";"Galopphopp";"Saxhopp";"Sissone";"Spagathopp";"Splitthopp";"Lantmätarhopp"},0))*ISNUMBER(MATCH(B50,{"Grupperat hopp";"Sträckt hopp ½ vändning";"Grupperat hopp ½ vändning";"Varghopp";"Galopphopp";"Saxhopp";"Sissone";"Spagathopp";"Splitthopp";"Lantmätarhopp"},0))),IF(OR(A50="Sissone",A50="Spagathopp",A50="Splitthopp",A50="Lantmätarhopp"),"CR 1+5","CR 1"),IF(A50&lt;&gt;"",_xlfn.LET(_xlpm.crNum,_xlfn.SWITCH(A50,"Valfri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52" s="30" t="str" cm="1">
        <f t="array" ref="B52">IF(ISNUMBER(SEARCH("Kullerbytta med/utan händer",B50)),"CR 2+4",IF(ISNUMBER(SEARCH("Kullerbytta bakåt",B50)),"CR 2+3",IF(ISNUMBER(SEARCH("Handstående nedrullning",B50)),"CR 2+4",IF(OR(ISNUMBER(MATCH(B50,{"Grupperat hopp";"Sträckt hopp ½ vändning";"Grupperat hopp ½ vändning";"Varghopp";"Galopphopp";"Saxhopp";"Sissone";"Spagathopp";"Splitthopp";"Lantmätarhopp"},0))*(ISNUMBER(MATCH(A50,{"Grupperat hopp";"Sträckt hopp ½ vändning";"Grupperat hopp ½ vändning";"Varghopp";"Galopphopp";"Saxhopp";"Sissone";"Spagathopp";"Splitthopp";"Lantmätarhopp"},0))+ISNUMBER(MATCH(C50,{"Grupperat hopp";"Sträckt hopp ½ vändning";"Grupperat hopp ½ vändning";"Varghopp";"Galopphopp";"Saxhopp";"Sissone";"Spagathopp";"Splitthopp";"Lantmätarhopp"},0))&gt;0)),IF(OR(B50="Sissone",B50="Spagathopp",B50="Splitthopp",B50="Lantmätarhopp"),"CR 1+5","CR 1"),IF(B50&lt;&gt;"",_xlfn.LET(_xlpm.crNum,_xlfn.SWITCH(B50,"Valfri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52" s="30" t="str" cm="1">
        <f t="array" ref="C52">IF(ISNUMBER(SEARCH("Kullerbytta med/utan händer",C50)),"CR 2+4",IF(ISNUMBER(SEARCH("Kullerbytta bakåt",C50)),"CR 2+3",IF(ISNUMBER(SEARCH("Handstående nedrullning",C50)),"CR 2+4",IF(OR(ISNUMBER(MATCH(C50,{"Grupperat hopp";"Sträckt hopp ½ vändning";"Grupperat hopp ½ vändning";"Varghopp";"Galopphopp";"Saxhopp";"Sissone";"Spagathopp";"Splitthopp";"Lantmätarhopp"},0))*(ISNUMBER(MATCH(B50,{"Grupperat hopp";"Sträckt hopp ½ vändning";"Grupperat hopp ½ vändning";"Varghopp";"Galopphopp";"Saxhopp";"Sissone";"Spagathopp";"Splitthopp";"Lantmätarhopp"},0))+ISNUMBER(MATCH(D50,{"Grupperat hopp";"Sträckt hopp ½ vändning";"Grupperat hopp ½ vändning";"Varghopp";"Galopphopp";"Saxhopp";"Sissone";"Spagathopp";"Splitthopp";"Lantmätarhopp"},0))&gt;0)),IF(OR(C50="Sissone",C50="Spagathopp",C50="Splitthopp",C50="Lantmätarhopp"),"CR 1+5","CR 1"),IF(C50&lt;&gt;"",_xlfn.LET(_xlpm.crNum,_xlfn.SWITCH(C50,"Valfri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52" s="30" t="str" cm="1">
        <f t="array" ref="D52">IF(ISNUMBER(SEARCH("Kullerbytta med/utan händer",D50)),"CR 2+4",IF(ISNUMBER(SEARCH("Kullerbytta bakåt",D50)),"CR 2+3",IF(ISNUMBER(SEARCH("Handstående nedrullning",D50)),"CR 2+4",IF(OR(ISNUMBER(MATCH(D50,{"Grupperat hopp";"Sträckt hopp ½ vändning";"Grupperat hopp ½ vändning";"Varghopp";"Galopphopp";"Saxhopp";"Sissone";"Spagathopp";"Splitthopp";"Lantmätarhopp"},0))*(ISNUMBER(MATCH(C50,{"Grupperat hopp";"Sträckt hopp ½ vändning";"Grupperat hopp ½ vändning";"Varghopp";"Galopphopp";"Saxhopp";"Sissone";"Spagathopp";"Splitthopp";"Lantmätarhopp"},0))+ISNUMBER(MATCH(E50,{"Grupperat hopp";"Sträckt hopp ½ vändning";"Grupperat hopp ½ vändning";"Varghopp";"Galopphopp";"Saxhopp";"Sissone";"Spagathopp";"Splitthopp";"Lantmätarhopp"},0))&gt;0)),IF(OR(D50="Sissone",D50="Spagathopp",D50="Splitthopp",D50="Lantmätarhopp"),"CR 1+5","CR 1"),IF(D50&lt;&gt;"",_xlfn.LET(_xlpm.crNum,_xlfn.SWITCH(D50,"Valfri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52" s="30" t="str" cm="1">
        <f t="array" ref="E52">IF(ISNUMBER(SEARCH("Kullerbytta med/utan händer",E50)),"CR 2+4",IF(ISNUMBER(SEARCH("Kullerbytta bakåt",E50)),"CR 2+3",IF(ISNUMBER(SEARCH("Handstående nedrullning",E50)),"CR 2+4",IF(OR(ISNUMBER(MATCH(E50,{"Grupperat hopp";"Sträckt hopp ½ vändning";"Grupperat hopp ½ vändning";"Varghopp";"Galopphopp";"Saxhopp";"Sissone";"Spagathopp";"Splitthopp";"Lantmätarhopp"},0))*(ISNUMBER(MATCH(D50,{"Grupperat hopp";"Sträckt hopp ½ vändning";"Grupperat hopp ½ vändning";"Varghopp";"Galopphopp";"Saxhopp";"Sissone";"Spagathopp";"Splitthopp";"Lantmätarhopp"},0))+ISNUMBER(MATCH(F50,{"Grupperat hopp";"Sträckt hopp ½ vändning";"Grupperat hopp ½ vändning";"Varghopp";"Galopphopp";"Saxhopp";"Sissone";"Spagathopp";"Splitthopp";"Lantmätarhopp"},0))&gt;0)),IF(OR(E50="Sissone",E50="Spagathopp",E50="Splitthopp",E50="Lantmätarhopp"),"CR 1+5","CR 1"),IF(E50&lt;&gt;"",_xlfn.LET(_xlpm.crNum,_xlfn.SWITCH(E50,"Valfri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52" s="30" t="str" cm="1">
        <f t="array" ref="F52">IF(ISNUMBER(SEARCH("Kullerbytta med/utan händer",F50)),"CR 2+4",IF(ISNUMBER(SEARCH("Kullerbytta bakåt",F50)),"CR 2+3",IF(ISNUMBER(SEARCH("Handstående nedrullning",F50)),"CR 2+4",IF(OR(ISNUMBER(MATCH(F50,{"Grupperat hopp";"Sträckt hopp ½ vändning";"Grupperat hopp ½ vändning";"Varghopp";"Galopphopp";"Saxhopp";"Sissone";"Spagathopp";"Splitthopp";"Lantmätarhopp"},0))*(ISNUMBER(MATCH(E50,{"Grupperat hopp";"Sträckt hopp ½ vändning";"Grupperat hopp ½ vändning";"Varghopp";"Galopphopp";"Saxhopp";"Sissone";"Spagathopp";"Splitthopp";"Lantmätarhopp"},0))+ISNUMBER(MATCH(G50,{"Grupperat hopp";"Sträckt hopp ½ vändning";"Grupperat hopp ½ vändning";"Varghopp";"Galopphopp";"Saxhopp";"Sissone";"Spagathopp";"Splitthopp";"Lantmätarhopp"},0))&gt;0)),IF(OR(F50="Sissone",F50="Spagathopp",F50="Splitthopp",F50="Lantmätarhopp"),"CR 1+5","CR 1"),IF(F50&lt;&gt;"",_xlfn.LET(_xlpm.crNum,_xlfn.SWITCH(F50,"Valfri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52" s="30" t="str" cm="1">
        <f t="array" ref="G52">IF(ISNUMBER(SEARCH("Kullerbytta med/utan händer",G50)),"CR 2+4",IF(ISNUMBER(SEARCH("Kullerbytta bakåt",G50)),"CR 2+3",IF(ISNUMBER(SEARCH("Handstående nedrullning",G50)),"CR 2+4",IF(OR(ISNUMBER(MATCH(G50,{"Grupperat hopp";"Sträckt hopp ½ vändning";"Grupperat hopp ½ vändning";"Varghopp";"Galopphopp";"Saxhopp";"Sissone";"Spagathopp";"Splitthopp";"Lantmätarhopp"},0))*(ISNUMBER(MATCH(F50,{"Grupperat hopp";"Sträckt hopp ½ vändning";"Grupperat hopp ½ vändning";"Varghopp";"Galopphopp";"Saxhopp";"Sissone";"Spagathopp";"Splitthopp";"Lantmätarhopp"},0))+ISNUMBER(MATCH(H50,{"Grupperat hopp";"Sträckt hopp ½ vändning";"Grupperat hopp ½ vändning";"Varghopp";"Galopphopp";"Saxhopp";"Sissone";"Spagathopp";"Splitthopp";"Lantmätarhopp"},0))&gt;0)),IF(OR(G50="Sissone",G50="Spagathopp",G50="Splitthopp",G50="Lantmätarhopp"),"CR 1+5","CR 1"),IF(G50&lt;&gt;"",_xlfn.LET(_xlpm.crNum,_xlfn.SWITCH(G50,"Valfri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52" s="30" t="str" cm="1">
        <f t="array" ref="H52">IF(ISNUMBER(SEARCH("Kullerbytta med/utan händer",H50)),"CR 2+4",IF(ISNUMBER(SEARCH("Kullerbytta bakåt",H50)),"CR 2+3",IF(ISNUMBER(SEARCH("Handstående nedrullning",H50)),"CR 2+4",IF(OR(ISNUMBER(MATCH(H50,{"Grupperat hopp";"Sträckt hopp ½ vändning";"Grupperat hopp ½ vändning";"Varghopp";"Galopphopp";"Saxhopp";"Sissone";"Spagathopp";"Splitthopp";"Lantmätarhopp"},0))*(ISNUMBER(MATCH(G50,{"Grupperat hopp";"Sträckt hopp ½ vändning";"Grupperat hopp ½ vändning";"Varghopp";"Galopphopp";"Saxhopp";"Sissone";"Spagathopp";"Splitthopp";"Lantmätarhopp"},0))+ISNUMBER(MATCH(I50,{"Grupperat hopp";"Sträckt hopp ½ vändning";"Grupperat hopp ½ vändning";"Varghopp";"Galopphopp";"Saxhopp";"Sissone";"Spagathopp";"Splitthopp";"Lantmätarhopp"},0))&gt;0)),IF(OR(H50="Sissone",H50="Spagathopp",H50="Splitthopp",H50="Lantmätarhopp"),"CR 1+5","CR 1"),IF(H50&lt;&gt;"",_xlfn.LET(_xlpm.crNum,_xlfn.SWITCH(H50,"Valfri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52" s="30" t="str" cm="1">
        <f t="array" ref="I52">IF(ISNUMBER(SEARCH("Kullerbytta med/utan händer",I50)),"CR 2+4",IF(ISNUMBER(SEARCH("Kullerbytta bakåt",I50)),"CR 2+3",IF(ISNUMBER(SEARCH("Handstående nedrullning",I50)),"CR 2+4",IF(OR(ISNUMBER(MATCH(I50,{"Grupperat hopp";"Sträckt hopp ½ vändning";"Grupperat hopp ½ vändning";"Varghopp";"Galopphopp";"Saxhopp";"Sissone";"Spagathopp";"Splitthopp";"Lantmätarhopp"},0))*(ISNUMBER(MATCH(H50,{"Grupperat hopp";"Sträckt hopp ½ vändning";"Grupperat hopp ½ vändning";"Varghopp";"Galopphopp";"Saxhopp";"Sissone";"Spagathopp";"Splitthopp";"Lantmätarhopp"},0))+ISNUMBER(MATCH(J50,{"Grupperat hopp";"Sträckt hopp ½ vändning";"Grupperat hopp ½ vändning";"Varghopp";"Galopphopp";"Saxhopp";"Sissone";"Spagathopp";"Splitthopp";"Lantmätarhopp"},0))&gt;0)),IF(OR(I50="Sissone",I50="Spagathopp",I50="Splitthopp",I50="Lantmätarhopp"),"CR 1+5","CR 1"),IF(I50&lt;&gt;"",_xlfn.LET(_xlpm.crNum,_xlfn.SWITCH(I50,"Valfri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52" s="12" t="str" cm="1">
        <f t="array" ref="J52">IF(ISNUMBER(SEARCH("Kullerbytta med/utan händer",J50)),"CR 2+4",IF(ISNUMBER(SEARCH("Kullerbytta bakåt",J50)),"CR 2+3",IF(ISNUMBER(SEARCH("Handstående nedrullning",J50)),"CR 2+4",IF(OR(ISNUMBER(MATCH(J50,{"Grupperat hopp";"Sträckt hopp ½ vändning";"Grupperat hopp ½ vändning";"Varghopp";"Galopphopp";"Saxhopp";"Sissone";"Spagathopp";"Splitthopp";"Lantmätarhopp"},0))*ISNUMBER(MATCH(I50,{"Grupperat hopp";"Sträckt hopp ½ vändning";"Grupperat hopp ½ vändning";"Varghopp";"Galopphopp";"Saxhopp";"Sissone";"Spagathopp";"Splitthopp";"Lantmätarhopp"},0))),IF(OR(J50="Sissone",J50="Spagathopp",J50="Splitthopp",J50="Lantmätarhopp"),"CR 1+5","CR 1"),IF(J50&lt;&gt;"",_xlfn.LET(_xlpm.crNum,_xlfn.SWITCH(J50,"Valfri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52" s="50"/>
      <c r="L52" s="58"/>
      <c r="M52" s="54"/>
      <c r="N52" s="56"/>
    </row>
    <row r="53" spans="1:14" s="4" customFormat="1" ht="24.95" customHeight="1" x14ac:dyDescent="0.25">
      <c r="A53" s="31"/>
      <c r="B53" s="32"/>
      <c r="C53" s="32"/>
      <c r="D53" s="32"/>
      <c r="E53" s="32"/>
      <c r="F53" s="32"/>
      <c r="G53" s="32"/>
      <c r="H53" s="32"/>
      <c r="I53" s="32"/>
      <c r="J53" s="32"/>
      <c r="K53" s="25"/>
      <c r="L53" s="26" t="s">
        <v>132</v>
      </c>
      <c r="M53" s="23" t="s">
        <v>5</v>
      </c>
      <c r="N53" s="27"/>
    </row>
    <row r="54" spans="1:14" s="6" customFormat="1" ht="24.95" customHeight="1" x14ac:dyDescent="0.2">
      <c r="A54" s="33"/>
      <c r="B54" s="34"/>
      <c r="C54" s="34"/>
      <c r="D54" s="34"/>
      <c r="E54" s="34"/>
      <c r="F54" s="34"/>
      <c r="G54" s="35"/>
      <c r="H54" s="34"/>
      <c r="I54" s="34"/>
      <c r="J54" s="34"/>
      <c r="K54" s="25"/>
      <c r="L54" s="26" t="s">
        <v>25</v>
      </c>
      <c r="M54" s="23" t="s">
        <v>18</v>
      </c>
      <c r="N54" s="28"/>
    </row>
    <row r="55" spans="1:14" s="6" customFormat="1" ht="24.95" customHeight="1" x14ac:dyDescent="0.2">
      <c r="A55" s="33"/>
      <c r="B55" s="34"/>
      <c r="C55" s="34"/>
      <c r="D55" s="34"/>
      <c r="E55" s="34"/>
      <c r="F55" s="34"/>
      <c r="G55" s="34"/>
      <c r="H55" s="34"/>
      <c r="I55" s="34"/>
      <c r="J55" s="34"/>
      <c r="K55" s="25"/>
      <c r="L55" s="26" t="s">
        <v>26</v>
      </c>
      <c r="M55" s="23" t="s">
        <v>6</v>
      </c>
      <c r="N55" s="28"/>
    </row>
    <row r="56" spans="1:14" s="4" customFormat="1" ht="24.95" customHeight="1" x14ac:dyDescent="0.25">
      <c r="A56" s="7" t="s">
        <v>20</v>
      </c>
      <c r="B56" s="8" t="s">
        <v>133</v>
      </c>
      <c r="C56" s="9"/>
      <c r="D56" s="9"/>
      <c r="E56" s="9"/>
      <c r="F56" s="9"/>
      <c r="G56" s="9"/>
      <c r="H56" s="9"/>
      <c r="I56" s="9"/>
      <c r="J56" s="10"/>
      <c r="K56" s="25"/>
      <c r="L56" s="26" t="s">
        <v>27</v>
      </c>
      <c r="M56" s="23" t="s">
        <v>22</v>
      </c>
      <c r="N56" s="29"/>
    </row>
    <row r="57" spans="1:14" s="4" customFormat="1" ht="30" customHeight="1" x14ac:dyDescent="0.25">
      <c r="A57" s="3"/>
      <c r="B57" s="3"/>
      <c r="C57" s="3"/>
      <c r="D57" s="3"/>
      <c r="E57" s="3"/>
      <c r="F57" s="3"/>
      <c r="G57" s="3"/>
      <c r="H57" s="3"/>
      <c r="I57" s="3"/>
      <c r="J57" s="3"/>
      <c r="K57" s="47" t="s">
        <v>12</v>
      </c>
      <c r="L57" s="48"/>
      <c r="M57" s="23" t="s">
        <v>13</v>
      </c>
      <c r="N57" s="24"/>
    </row>
    <row r="58" spans="1:14" s="4" customFormat="1" ht="12" customHeight="1" x14ac:dyDescent="0.25">
      <c r="A58" s="11" t="str">
        <f>IF(AND(A57&lt;&gt;"", COUNTIF($A57:A57, A57)=1), 0.2, "")</f>
        <v/>
      </c>
      <c r="B58" s="11" t="str">
        <f>IF(AND(B57&lt;&gt;"", COUNTIF($A57:B57, B57)=1), 0.2, "")</f>
        <v/>
      </c>
      <c r="C58" s="11" t="str">
        <f>IF(AND(C57&lt;&gt;"", COUNTIF($A57:C57, C57)=1), 0.2, "")</f>
        <v/>
      </c>
      <c r="D58" s="11" t="str">
        <f>IF(AND(D57&lt;&gt;"", COUNTIF($A57:D57, D57)=1), 0.2, "")</f>
        <v/>
      </c>
      <c r="E58" s="11" t="str">
        <f>IF(AND(E57&lt;&gt;"", COUNTIF($A57:E57, E57)=1), 0.2, "")</f>
        <v/>
      </c>
      <c r="F58" s="11" t="str">
        <f>IF(AND(F57&lt;&gt;"", COUNTIF($A57:F57, F57)=1), 0.2, "")</f>
        <v/>
      </c>
      <c r="G58" s="11" t="str">
        <f>IF(AND(G57&lt;&gt;"", COUNTIF($A57:G57, G57)=1), 0.2, "")</f>
        <v/>
      </c>
      <c r="H58" s="11" t="str">
        <f>IF(AND(H57&lt;&gt;"", COUNTIF($A57:H57, H57)=1), 0.2, "")</f>
        <v/>
      </c>
      <c r="I58" s="11" t="str">
        <f>IF(AND(I57&lt;&gt;"", COUNTIF($A57:I57, I57)=1), 0.2, "")</f>
        <v/>
      </c>
      <c r="J58" s="11" t="str">
        <f>IF(AND(J57&lt;&gt;"", COUNTIF($A57:J57, J57)=1), 0.2, "")</f>
        <v/>
      </c>
      <c r="K58" s="49"/>
      <c r="L58" s="57" t="s">
        <v>24</v>
      </c>
      <c r="M58" s="53" t="s">
        <v>15</v>
      </c>
      <c r="N58" s="55"/>
    </row>
    <row r="59" spans="1:14" s="4" customFormat="1" ht="12.95" customHeight="1" x14ac:dyDescent="0.25">
      <c r="A59" s="12" t="str" cm="1">
        <f t="array" ref="A59">IF(ISNUMBER(SEARCH("Kullerbytta med/utan händer",A57)),"CR 2+4",IF(ISNUMBER(SEARCH("Kullerbytta bakåt",A57)),"CR 2+3",IF(ISNUMBER(SEARCH("Handstående nedrullning",A57)),"CR 2+4",IF(OR(ISNUMBER(MATCH(A57,{"Grupperat hopp";"Sträckt hopp ½ vändning";"Grupperat hopp ½ vändning";"Varghopp";"Galopphopp";"Saxhopp";"Sissone";"Spagathopp";"Splitthopp";"Lantmätarhopp"},0))*ISNUMBER(MATCH(B57,{"Grupperat hopp";"Sträckt hopp ½ vändning";"Grupperat hopp ½ vändning";"Varghopp";"Galopphopp";"Saxhopp";"Sissone";"Spagathopp";"Splitthopp";"Lantmätarhopp"},0))),IF(OR(A57="Sissone",A57="Spagathopp",A57="Splitthopp",A57="Lantmätarhopp"),"CR 1+5","CR 1"),IF(A57&lt;&gt;"",_xlfn.LET(_xlpm.crNum,_xlfn.SWITCH(A57,"Valfri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59" s="30" t="str" cm="1">
        <f t="array" ref="B59">IF(ISNUMBER(SEARCH("Kullerbytta med/utan händer",B57)),"CR 2+4",IF(ISNUMBER(SEARCH("Kullerbytta bakåt",B57)),"CR 2+3",IF(ISNUMBER(SEARCH("Handstående nedrullning",B57)),"CR 2+4",IF(OR(ISNUMBER(MATCH(B57,{"Grupperat hopp";"Sträckt hopp ½ vändning";"Grupperat hopp ½ vändning";"Varghopp";"Galopphopp";"Saxhopp";"Sissone";"Spagathopp";"Splitthopp";"Lantmätarhopp"},0))*(ISNUMBER(MATCH(A57,{"Grupperat hopp";"Sträckt hopp ½ vändning";"Grupperat hopp ½ vändning";"Varghopp";"Galopphopp";"Saxhopp";"Sissone";"Spagathopp";"Splitthopp";"Lantmätarhopp"},0))+ISNUMBER(MATCH(C57,{"Grupperat hopp";"Sträckt hopp ½ vändning";"Grupperat hopp ½ vändning";"Varghopp";"Galopphopp";"Saxhopp";"Sissone";"Spagathopp";"Splitthopp";"Lantmätarhopp"},0))&gt;0)),IF(OR(B57="Sissone",B57="Spagathopp",B57="Splitthopp",B57="Lantmätarhopp"),"CR 1+5","CR 1"),IF(B57&lt;&gt;"",_xlfn.LET(_xlpm.crNum,_xlfn.SWITCH(B57,"Valfri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59" s="30" t="str" cm="1">
        <f t="array" ref="C59">IF(ISNUMBER(SEARCH("Kullerbytta med/utan händer",C57)),"CR 2+4",IF(ISNUMBER(SEARCH("Kullerbytta bakåt",C57)),"CR 2+3",IF(ISNUMBER(SEARCH("Handstående nedrullning",C57)),"CR 2+4",IF(OR(ISNUMBER(MATCH(C57,{"Grupperat hopp";"Sträckt hopp ½ vändning";"Grupperat hopp ½ vändning";"Varghopp";"Galopphopp";"Saxhopp";"Sissone";"Spagathopp";"Splitthopp";"Lantmätarhopp"},0))*(ISNUMBER(MATCH(B57,{"Grupperat hopp";"Sträckt hopp ½ vändning";"Grupperat hopp ½ vändning";"Varghopp";"Galopphopp";"Saxhopp";"Sissone";"Spagathopp";"Splitthopp";"Lantmätarhopp"},0))+ISNUMBER(MATCH(D57,{"Grupperat hopp";"Sträckt hopp ½ vändning";"Grupperat hopp ½ vändning";"Varghopp";"Galopphopp";"Saxhopp";"Sissone";"Spagathopp";"Splitthopp";"Lantmätarhopp"},0))&gt;0)),IF(OR(C57="Sissone",C57="Spagathopp",C57="Splitthopp",C57="Lantmätarhopp"),"CR 1+5","CR 1"),IF(C57&lt;&gt;"",_xlfn.LET(_xlpm.crNum,_xlfn.SWITCH(C57,"Valfri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59" s="30" t="str" cm="1">
        <f t="array" ref="D59">IF(ISNUMBER(SEARCH("Kullerbytta med/utan händer",D57)),"CR 2+4",IF(ISNUMBER(SEARCH("Kullerbytta bakåt",D57)),"CR 2+3",IF(ISNUMBER(SEARCH("Handstående nedrullning",D57)),"CR 2+4",IF(OR(ISNUMBER(MATCH(D57,{"Grupperat hopp";"Sträckt hopp ½ vändning";"Grupperat hopp ½ vändning";"Varghopp";"Galopphopp";"Saxhopp";"Sissone";"Spagathopp";"Splitthopp";"Lantmätarhopp"},0))*(ISNUMBER(MATCH(C57,{"Grupperat hopp";"Sträckt hopp ½ vändning";"Grupperat hopp ½ vändning";"Varghopp";"Galopphopp";"Saxhopp";"Sissone";"Spagathopp";"Splitthopp";"Lantmätarhopp"},0))+ISNUMBER(MATCH(E57,{"Grupperat hopp";"Sträckt hopp ½ vändning";"Grupperat hopp ½ vändning";"Varghopp";"Galopphopp";"Saxhopp";"Sissone";"Spagathopp";"Splitthopp";"Lantmätarhopp"},0))&gt;0)),IF(OR(D57="Sissone",D57="Spagathopp",D57="Splitthopp",D57="Lantmätarhopp"),"CR 1+5","CR 1"),IF(D57&lt;&gt;"",_xlfn.LET(_xlpm.crNum,_xlfn.SWITCH(D57,"Valfri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59" s="30" t="str" cm="1">
        <f t="array" ref="E59">IF(ISNUMBER(SEARCH("Kullerbytta med/utan händer",E57)),"CR 2+4",IF(ISNUMBER(SEARCH("Kullerbytta bakåt",E57)),"CR 2+3",IF(ISNUMBER(SEARCH("Handstående nedrullning",E57)),"CR 2+4",IF(OR(ISNUMBER(MATCH(E57,{"Grupperat hopp";"Sträckt hopp ½ vändning";"Grupperat hopp ½ vändning";"Varghopp";"Galopphopp";"Saxhopp";"Sissone";"Spagathopp";"Splitthopp";"Lantmätarhopp"},0))*(ISNUMBER(MATCH(D57,{"Grupperat hopp";"Sträckt hopp ½ vändning";"Grupperat hopp ½ vändning";"Varghopp";"Galopphopp";"Saxhopp";"Sissone";"Spagathopp";"Splitthopp";"Lantmätarhopp"},0))+ISNUMBER(MATCH(F57,{"Grupperat hopp";"Sträckt hopp ½ vändning";"Grupperat hopp ½ vändning";"Varghopp";"Galopphopp";"Saxhopp";"Sissone";"Spagathopp";"Splitthopp";"Lantmätarhopp"},0))&gt;0)),IF(OR(E57="Sissone",E57="Spagathopp",E57="Splitthopp",E57="Lantmätarhopp"),"CR 1+5","CR 1"),IF(E57&lt;&gt;"",_xlfn.LET(_xlpm.crNum,_xlfn.SWITCH(E57,"Valfri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59" s="30" t="str" cm="1">
        <f t="array" ref="F59">IF(ISNUMBER(SEARCH("Kullerbytta med/utan händer",F57)),"CR 2+4",IF(ISNUMBER(SEARCH("Kullerbytta bakåt",F57)),"CR 2+3",IF(ISNUMBER(SEARCH("Handstående nedrullning",F57)),"CR 2+4",IF(OR(ISNUMBER(MATCH(F57,{"Grupperat hopp";"Sträckt hopp ½ vändning";"Grupperat hopp ½ vändning";"Varghopp";"Galopphopp";"Saxhopp";"Sissone";"Spagathopp";"Splitthopp";"Lantmätarhopp"},0))*(ISNUMBER(MATCH(E57,{"Grupperat hopp";"Sträckt hopp ½ vändning";"Grupperat hopp ½ vändning";"Varghopp";"Galopphopp";"Saxhopp";"Sissone";"Spagathopp";"Splitthopp";"Lantmätarhopp"},0))+ISNUMBER(MATCH(G57,{"Grupperat hopp";"Sträckt hopp ½ vändning";"Grupperat hopp ½ vändning";"Varghopp";"Galopphopp";"Saxhopp";"Sissone";"Spagathopp";"Splitthopp";"Lantmätarhopp"},0))&gt;0)),IF(OR(F57="Sissone",F57="Spagathopp",F57="Splitthopp",F57="Lantmätarhopp"),"CR 1+5","CR 1"),IF(F57&lt;&gt;"",_xlfn.LET(_xlpm.crNum,_xlfn.SWITCH(F57,"Valfri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59" s="30" t="str" cm="1">
        <f t="array" ref="G59">IF(ISNUMBER(SEARCH("Kullerbytta med/utan händer",G57)),"CR 2+4",IF(ISNUMBER(SEARCH("Kullerbytta bakåt",G57)),"CR 2+3",IF(ISNUMBER(SEARCH("Handstående nedrullning",G57)),"CR 2+4",IF(OR(ISNUMBER(MATCH(G57,{"Grupperat hopp";"Sträckt hopp ½ vändning";"Grupperat hopp ½ vändning";"Varghopp";"Galopphopp";"Saxhopp";"Sissone";"Spagathopp";"Splitthopp";"Lantmätarhopp"},0))*(ISNUMBER(MATCH(F57,{"Grupperat hopp";"Sträckt hopp ½ vändning";"Grupperat hopp ½ vändning";"Varghopp";"Galopphopp";"Saxhopp";"Sissone";"Spagathopp";"Splitthopp";"Lantmätarhopp"},0))+ISNUMBER(MATCH(H57,{"Grupperat hopp";"Sträckt hopp ½ vändning";"Grupperat hopp ½ vändning";"Varghopp";"Galopphopp";"Saxhopp";"Sissone";"Spagathopp";"Splitthopp";"Lantmätarhopp"},0))&gt;0)),IF(OR(G57="Sissone",G57="Spagathopp",G57="Splitthopp",G57="Lantmätarhopp"),"CR 1+5","CR 1"),IF(G57&lt;&gt;"",_xlfn.LET(_xlpm.crNum,_xlfn.SWITCH(G57,"Valfri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59" s="30" t="str" cm="1">
        <f t="array" ref="H59">IF(ISNUMBER(SEARCH("Kullerbytta med/utan händer",H57)),"CR 2+4",IF(ISNUMBER(SEARCH("Kullerbytta bakåt",H57)),"CR 2+3",IF(ISNUMBER(SEARCH("Handstående nedrullning",H57)),"CR 2+4",IF(OR(ISNUMBER(MATCH(H57,{"Grupperat hopp";"Sträckt hopp ½ vändning";"Grupperat hopp ½ vändning";"Varghopp";"Galopphopp";"Saxhopp";"Sissone";"Spagathopp";"Splitthopp";"Lantmätarhopp"},0))*(ISNUMBER(MATCH(G57,{"Grupperat hopp";"Sträckt hopp ½ vändning";"Grupperat hopp ½ vändning";"Varghopp";"Galopphopp";"Saxhopp";"Sissone";"Spagathopp";"Splitthopp";"Lantmätarhopp"},0))+ISNUMBER(MATCH(I57,{"Grupperat hopp";"Sträckt hopp ½ vändning";"Grupperat hopp ½ vändning";"Varghopp";"Galopphopp";"Saxhopp";"Sissone";"Spagathopp";"Splitthopp";"Lantmätarhopp"},0))&gt;0)),IF(OR(H57="Sissone",H57="Spagathopp",H57="Splitthopp",H57="Lantmätarhopp"),"CR 1+5","CR 1"),IF(H57&lt;&gt;"",_xlfn.LET(_xlpm.crNum,_xlfn.SWITCH(H57,"Valfri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59" s="30" t="str" cm="1">
        <f t="array" ref="I59">IF(ISNUMBER(SEARCH("Kullerbytta med/utan händer",I57)),"CR 2+4",IF(ISNUMBER(SEARCH("Kullerbytta bakåt",I57)),"CR 2+3",IF(ISNUMBER(SEARCH("Handstående nedrullning",I57)),"CR 2+4",IF(OR(ISNUMBER(MATCH(I57,{"Grupperat hopp";"Sträckt hopp ½ vändning";"Grupperat hopp ½ vändning";"Varghopp";"Galopphopp";"Saxhopp";"Sissone";"Spagathopp";"Splitthopp";"Lantmätarhopp"},0))*(ISNUMBER(MATCH(H57,{"Grupperat hopp";"Sträckt hopp ½ vändning";"Grupperat hopp ½ vändning";"Varghopp";"Galopphopp";"Saxhopp";"Sissone";"Spagathopp";"Splitthopp";"Lantmätarhopp"},0))+ISNUMBER(MATCH(J57,{"Grupperat hopp";"Sträckt hopp ½ vändning";"Grupperat hopp ½ vändning";"Varghopp";"Galopphopp";"Saxhopp";"Sissone";"Spagathopp";"Splitthopp";"Lantmätarhopp"},0))&gt;0)),IF(OR(I57="Sissone",I57="Spagathopp",I57="Splitthopp",I57="Lantmätarhopp"),"CR 1+5","CR 1"),IF(I57&lt;&gt;"",_xlfn.LET(_xlpm.crNum,_xlfn.SWITCH(I57,"Valfri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59" s="12" t="str" cm="1">
        <f t="array" ref="J59">IF(ISNUMBER(SEARCH("Kullerbytta med/utan händer",J57)),"CR 2+4",IF(ISNUMBER(SEARCH("Kullerbytta bakåt",J57)),"CR 2+3",IF(ISNUMBER(SEARCH("Handstående nedrullning",J57)),"CR 2+4",IF(OR(ISNUMBER(MATCH(J57,{"Grupperat hopp";"Sträckt hopp ½ vändning";"Grupperat hopp ½ vändning";"Varghopp";"Galopphopp";"Saxhopp";"Sissone";"Spagathopp";"Splitthopp";"Lantmätarhopp"},0))*ISNUMBER(MATCH(I57,{"Grupperat hopp";"Sträckt hopp ½ vändning";"Grupperat hopp ½ vändning";"Varghopp";"Galopphopp";"Saxhopp";"Sissone";"Spagathopp";"Splitthopp";"Lantmätarhopp"},0))),IF(OR(J57="Sissone",J57="Spagathopp",J57="Splitthopp",J57="Lantmätarhopp"),"CR 1+5","CR 1"),IF(J57&lt;&gt;"",_xlfn.LET(_xlpm.crNum,_xlfn.SWITCH(J57,"Valfri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59" s="50"/>
      <c r="L59" s="58"/>
      <c r="M59" s="54"/>
      <c r="N59" s="56"/>
    </row>
    <row r="60" spans="1:14" s="4" customFormat="1" ht="24.95" customHeight="1" x14ac:dyDescent="0.25">
      <c r="A60" s="31"/>
      <c r="B60" s="32"/>
      <c r="C60" s="32"/>
      <c r="D60" s="32"/>
      <c r="E60" s="32"/>
      <c r="F60" s="32"/>
      <c r="G60" s="32"/>
      <c r="H60" s="32"/>
      <c r="I60" s="32"/>
      <c r="J60" s="32"/>
      <c r="K60" s="25"/>
      <c r="L60" s="26" t="s">
        <v>132</v>
      </c>
      <c r="M60" s="23" t="s">
        <v>5</v>
      </c>
      <c r="N60" s="27"/>
    </row>
    <row r="61" spans="1:14" s="6" customFormat="1" ht="24.95" customHeight="1" x14ac:dyDescent="0.2">
      <c r="A61" s="33"/>
      <c r="B61" s="34"/>
      <c r="C61" s="34"/>
      <c r="D61" s="34"/>
      <c r="E61" s="34"/>
      <c r="F61" s="34"/>
      <c r="G61" s="35"/>
      <c r="H61" s="34"/>
      <c r="I61" s="34"/>
      <c r="J61" s="34"/>
      <c r="K61" s="25"/>
      <c r="L61" s="26" t="s">
        <v>25</v>
      </c>
      <c r="M61" s="23" t="s">
        <v>18</v>
      </c>
      <c r="N61" s="28"/>
    </row>
    <row r="62" spans="1:14" s="6" customFormat="1" ht="24.95" customHeight="1" x14ac:dyDescent="0.2">
      <c r="A62" s="33"/>
      <c r="B62" s="34"/>
      <c r="C62" s="34"/>
      <c r="D62" s="34"/>
      <c r="E62" s="34"/>
      <c r="F62" s="34"/>
      <c r="G62" s="34"/>
      <c r="H62" s="34"/>
      <c r="I62" s="34"/>
      <c r="J62" s="34"/>
      <c r="K62" s="25"/>
      <c r="L62" s="26" t="s">
        <v>26</v>
      </c>
      <c r="M62" s="23" t="s">
        <v>6</v>
      </c>
      <c r="N62" s="28"/>
    </row>
    <row r="63" spans="1:14" s="4" customFormat="1" ht="24.95" customHeight="1" x14ac:dyDescent="0.25">
      <c r="A63" s="7" t="s">
        <v>20</v>
      </c>
      <c r="B63" s="8" t="s">
        <v>133</v>
      </c>
      <c r="C63" s="9"/>
      <c r="D63" s="9"/>
      <c r="E63" s="9"/>
      <c r="F63" s="9"/>
      <c r="G63" s="9"/>
      <c r="H63" s="9"/>
      <c r="I63" s="9"/>
      <c r="J63" s="10"/>
      <c r="K63" s="25"/>
      <c r="L63" s="26" t="s">
        <v>27</v>
      </c>
      <c r="M63" s="23" t="s">
        <v>22</v>
      </c>
      <c r="N63" s="29"/>
    </row>
    <row r="64" spans="1:14" s="4" customFormat="1" ht="30" customHeight="1" x14ac:dyDescent="0.25">
      <c r="A64" s="3"/>
      <c r="B64" s="3"/>
      <c r="C64" s="3"/>
      <c r="D64" s="3"/>
      <c r="E64" s="3"/>
      <c r="F64" s="3"/>
      <c r="G64" s="3"/>
      <c r="H64" s="3"/>
      <c r="I64" s="3"/>
      <c r="J64" s="3"/>
      <c r="K64" s="47" t="s">
        <v>12</v>
      </c>
      <c r="L64" s="48"/>
      <c r="M64" s="23" t="s">
        <v>13</v>
      </c>
      <c r="N64" s="24"/>
    </row>
    <row r="65" spans="1:14" s="4" customFormat="1" ht="12" customHeight="1" x14ac:dyDescent="0.25">
      <c r="A65" s="11" t="str">
        <f>IF(AND(A64&lt;&gt;"", COUNTIF($A64:A64, A64)=1), 0.2, "")</f>
        <v/>
      </c>
      <c r="B65" s="11" t="str">
        <f>IF(AND(B64&lt;&gt;"", COUNTIF($A64:B64, B64)=1), 0.2, "")</f>
        <v/>
      </c>
      <c r="C65" s="11" t="str">
        <f>IF(AND(C64&lt;&gt;"", COUNTIF($A64:C64, C64)=1), 0.2, "")</f>
        <v/>
      </c>
      <c r="D65" s="11" t="str">
        <f>IF(AND(D64&lt;&gt;"", COUNTIF($A64:D64, D64)=1), 0.2, "")</f>
        <v/>
      </c>
      <c r="E65" s="11" t="str">
        <f>IF(AND(E64&lt;&gt;"", COUNTIF($A64:E64, E64)=1), 0.2, "")</f>
        <v/>
      </c>
      <c r="F65" s="11" t="str">
        <f>IF(AND(F64&lt;&gt;"", COUNTIF($A64:F64, F64)=1), 0.2, "")</f>
        <v/>
      </c>
      <c r="G65" s="11" t="str">
        <f>IF(AND(G64&lt;&gt;"", COUNTIF($A64:G64, G64)=1), 0.2, "")</f>
        <v/>
      </c>
      <c r="H65" s="11" t="str">
        <f>IF(AND(H64&lt;&gt;"", COUNTIF($A64:H64, H64)=1), 0.2, "")</f>
        <v/>
      </c>
      <c r="I65" s="11" t="str">
        <f>IF(AND(I64&lt;&gt;"", COUNTIF($A64:I64, I64)=1), 0.2, "")</f>
        <v/>
      </c>
      <c r="J65" s="11" t="str">
        <f>IF(AND(J64&lt;&gt;"", COUNTIF($A64:J64, J64)=1), 0.2, "")</f>
        <v/>
      </c>
      <c r="K65" s="49"/>
      <c r="L65" s="57" t="s">
        <v>24</v>
      </c>
      <c r="M65" s="53" t="s">
        <v>15</v>
      </c>
      <c r="N65" s="55"/>
    </row>
    <row r="66" spans="1:14" s="4" customFormat="1" ht="12.95" customHeight="1" x14ac:dyDescent="0.25">
      <c r="A66" s="12" t="str" cm="1">
        <f t="array" ref="A66">IF(ISNUMBER(SEARCH("Kullerbytta med/utan händer",A64)),"CR 2+4",IF(ISNUMBER(SEARCH("Kullerbytta bakåt",A64)),"CR 2+3",IF(ISNUMBER(SEARCH("Handstående nedrullning",A64)),"CR 2+4",IF(OR(ISNUMBER(MATCH(A64,{"Grupperat hopp";"Sträckt hopp ½ vändning";"Grupperat hopp ½ vändning";"Varghopp";"Galopphopp";"Saxhopp";"Sissone";"Spagathopp";"Splitthopp";"Lantmätarhopp"},0))*ISNUMBER(MATCH(B64,{"Grupperat hopp";"Sträckt hopp ½ vändning";"Grupperat hopp ½ vändning";"Varghopp";"Galopphopp";"Saxhopp";"Sissone";"Spagathopp";"Splitthopp";"Lantmätarhopp"},0))),IF(OR(A64="Sissone",A64="Spagathopp",A64="Splitthopp",A64="Lantmätarhopp"),"CR 1+5","CR 1"),IF(A64&lt;&gt;"",_xlfn.LET(_xlpm.crNum,_xlfn.SWITCH(A64,"Valfri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66" s="30" t="str" cm="1">
        <f t="array" ref="B66">IF(ISNUMBER(SEARCH("Kullerbytta med/utan händer",B64)),"CR 2+4",IF(ISNUMBER(SEARCH("Kullerbytta bakåt",B64)),"CR 2+3",IF(ISNUMBER(SEARCH("Handstående nedrullning",B64)),"CR 2+4",IF(OR(ISNUMBER(MATCH(B64,{"Grupperat hopp";"Sträckt hopp ½ vändning";"Grupperat hopp ½ vändning";"Varghopp";"Galopphopp";"Saxhopp";"Sissone";"Spagathopp";"Splitthopp";"Lantmätarhopp"},0))*(ISNUMBER(MATCH(A64,{"Grupperat hopp";"Sträckt hopp ½ vändning";"Grupperat hopp ½ vändning";"Varghopp";"Galopphopp";"Saxhopp";"Sissone";"Spagathopp";"Splitthopp";"Lantmätarhopp"},0))+ISNUMBER(MATCH(C64,{"Grupperat hopp";"Sträckt hopp ½ vändning";"Grupperat hopp ½ vändning";"Varghopp";"Galopphopp";"Saxhopp";"Sissone";"Spagathopp";"Splitthopp";"Lantmätarhopp"},0))&gt;0)),IF(OR(B64="Sissone",B64="Spagathopp",B64="Splitthopp",B64="Lantmätarhopp"),"CR 1+5","CR 1"),IF(B64&lt;&gt;"",_xlfn.LET(_xlpm.crNum,_xlfn.SWITCH(B64,"Valfri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66" s="30" t="str" cm="1">
        <f t="array" ref="C66">IF(ISNUMBER(SEARCH("Kullerbytta med/utan händer",C64)),"CR 2+4",IF(ISNUMBER(SEARCH("Kullerbytta bakåt",C64)),"CR 2+3",IF(ISNUMBER(SEARCH("Handstående nedrullning",C64)),"CR 2+4",IF(OR(ISNUMBER(MATCH(C64,{"Grupperat hopp";"Sträckt hopp ½ vändning";"Grupperat hopp ½ vändning";"Varghopp";"Galopphopp";"Saxhopp";"Sissone";"Spagathopp";"Splitthopp";"Lantmätarhopp"},0))*(ISNUMBER(MATCH(B64,{"Grupperat hopp";"Sträckt hopp ½ vändning";"Grupperat hopp ½ vändning";"Varghopp";"Galopphopp";"Saxhopp";"Sissone";"Spagathopp";"Splitthopp";"Lantmätarhopp"},0))+ISNUMBER(MATCH(D64,{"Grupperat hopp";"Sträckt hopp ½ vändning";"Grupperat hopp ½ vändning";"Varghopp";"Galopphopp";"Saxhopp";"Sissone";"Spagathopp";"Splitthopp";"Lantmätarhopp"},0))&gt;0)),IF(OR(C64="Sissone",C64="Spagathopp",C64="Splitthopp",C64="Lantmätarhopp"),"CR 1+5","CR 1"),IF(C64&lt;&gt;"",_xlfn.LET(_xlpm.crNum,_xlfn.SWITCH(C64,"Valfri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66" s="30" t="str" cm="1">
        <f t="array" ref="D66">IF(ISNUMBER(SEARCH("Kullerbytta med/utan händer",D64)),"CR 2+4",IF(ISNUMBER(SEARCH("Kullerbytta bakåt",D64)),"CR 2+3",IF(ISNUMBER(SEARCH("Handstående nedrullning",D64)),"CR 2+4",IF(OR(ISNUMBER(MATCH(D64,{"Grupperat hopp";"Sträckt hopp ½ vändning";"Grupperat hopp ½ vändning";"Varghopp";"Galopphopp";"Saxhopp";"Sissone";"Spagathopp";"Splitthopp";"Lantmätarhopp"},0))*(ISNUMBER(MATCH(C64,{"Grupperat hopp";"Sträckt hopp ½ vändning";"Grupperat hopp ½ vändning";"Varghopp";"Galopphopp";"Saxhopp";"Sissone";"Spagathopp";"Splitthopp";"Lantmätarhopp"},0))+ISNUMBER(MATCH(E64,{"Grupperat hopp";"Sträckt hopp ½ vändning";"Grupperat hopp ½ vändning";"Varghopp";"Galopphopp";"Saxhopp";"Sissone";"Spagathopp";"Splitthopp";"Lantmätarhopp"},0))&gt;0)),IF(OR(D64="Sissone",D64="Spagathopp",D64="Splitthopp",D64="Lantmätarhopp"),"CR 1+5","CR 1"),IF(D64&lt;&gt;"",_xlfn.LET(_xlpm.crNum,_xlfn.SWITCH(D64,"Valfri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66" s="30" t="str" cm="1">
        <f t="array" ref="E66">IF(ISNUMBER(SEARCH("Kullerbytta med/utan händer",E64)),"CR 2+4",IF(ISNUMBER(SEARCH("Kullerbytta bakåt",E64)),"CR 2+3",IF(ISNUMBER(SEARCH("Handstående nedrullning",E64)),"CR 2+4",IF(OR(ISNUMBER(MATCH(E64,{"Grupperat hopp";"Sträckt hopp ½ vändning";"Grupperat hopp ½ vändning";"Varghopp";"Galopphopp";"Saxhopp";"Sissone";"Spagathopp";"Splitthopp";"Lantmätarhopp"},0))*(ISNUMBER(MATCH(D64,{"Grupperat hopp";"Sträckt hopp ½ vändning";"Grupperat hopp ½ vändning";"Varghopp";"Galopphopp";"Saxhopp";"Sissone";"Spagathopp";"Splitthopp";"Lantmätarhopp"},0))+ISNUMBER(MATCH(F64,{"Grupperat hopp";"Sträckt hopp ½ vändning";"Grupperat hopp ½ vändning";"Varghopp";"Galopphopp";"Saxhopp";"Sissone";"Spagathopp";"Splitthopp";"Lantmätarhopp"},0))&gt;0)),IF(OR(E64="Sissone",E64="Spagathopp",E64="Splitthopp",E64="Lantmätarhopp"),"CR 1+5","CR 1"),IF(E64&lt;&gt;"",_xlfn.LET(_xlpm.crNum,_xlfn.SWITCH(E64,"Valfri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66" s="30" t="str" cm="1">
        <f t="array" ref="F66">IF(ISNUMBER(SEARCH("Kullerbytta med/utan händer",F64)),"CR 2+4",IF(ISNUMBER(SEARCH("Kullerbytta bakåt",F64)),"CR 2+3",IF(ISNUMBER(SEARCH("Handstående nedrullning",F64)),"CR 2+4",IF(OR(ISNUMBER(MATCH(F64,{"Grupperat hopp";"Sträckt hopp ½ vändning";"Grupperat hopp ½ vändning";"Varghopp";"Galopphopp";"Saxhopp";"Sissone";"Spagathopp";"Splitthopp";"Lantmätarhopp"},0))*(ISNUMBER(MATCH(E64,{"Grupperat hopp";"Sträckt hopp ½ vändning";"Grupperat hopp ½ vändning";"Varghopp";"Galopphopp";"Saxhopp";"Sissone";"Spagathopp";"Splitthopp";"Lantmätarhopp"},0))+ISNUMBER(MATCH(G64,{"Grupperat hopp";"Sträckt hopp ½ vändning";"Grupperat hopp ½ vändning";"Varghopp";"Galopphopp";"Saxhopp";"Sissone";"Spagathopp";"Splitthopp";"Lantmätarhopp"},0))&gt;0)),IF(OR(F64="Sissone",F64="Spagathopp",F64="Splitthopp",F64="Lantmätarhopp"),"CR 1+5","CR 1"),IF(F64&lt;&gt;"",_xlfn.LET(_xlpm.crNum,_xlfn.SWITCH(F64,"Valfri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66" s="30" t="str" cm="1">
        <f t="array" ref="G66">IF(ISNUMBER(SEARCH("Kullerbytta med/utan händer",G64)),"CR 2+4",IF(ISNUMBER(SEARCH("Kullerbytta bakåt",G64)),"CR 2+3",IF(ISNUMBER(SEARCH("Handstående nedrullning",G64)),"CR 2+4",IF(OR(ISNUMBER(MATCH(G64,{"Grupperat hopp";"Sträckt hopp ½ vändning";"Grupperat hopp ½ vändning";"Varghopp";"Galopphopp";"Saxhopp";"Sissone";"Spagathopp";"Splitthopp";"Lantmätarhopp"},0))*(ISNUMBER(MATCH(F64,{"Grupperat hopp";"Sträckt hopp ½ vändning";"Grupperat hopp ½ vändning";"Varghopp";"Galopphopp";"Saxhopp";"Sissone";"Spagathopp";"Splitthopp";"Lantmätarhopp"},0))+ISNUMBER(MATCH(H64,{"Grupperat hopp";"Sträckt hopp ½ vändning";"Grupperat hopp ½ vändning";"Varghopp";"Galopphopp";"Saxhopp";"Sissone";"Spagathopp";"Splitthopp";"Lantmätarhopp"},0))&gt;0)),IF(OR(G64="Sissone",G64="Spagathopp",G64="Splitthopp",G64="Lantmätarhopp"),"CR 1+5","CR 1"),IF(G64&lt;&gt;"",_xlfn.LET(_xlpm.crNum,_xlfn.SWITCH(G64,"Valfri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66" s="30" t="str" cm="1">
        <f t="array" ref="H66">IF(ISNUMBER(SEARCH("Kullerbytta med/utan händer",H64)),"CR 2+4",IF(ISNUMBER(SEARCH("Kullerbytta bakåt",H64)),"CR 2+3",IF(ISNUMBER(SEARCH("Handstående nedrullning",H64)),"CR 2+4",IF(OR(ISNUMBER(MATCH(H64,{"Grupperat hopp";"Sträckt hopp ½ vändning";"Grupperat hopp ½ vändning";"Varghopp";"Galopphopp";"Saxhopp";"Sissone";"Spagathopp";"Splitthopp";"Lantmätarhopp"},0))*(ISNUMBER(MATCH(G64,{"Grupperat hopp";"Sträckt hopp ½ vändning";"Grupperat hopp ½ vändning";"Varghopp";"Galopphopp";"Saxhopp";"Sissone";"Spagathopp";"Splitthopp";"Lantmätarhopp"},0))+ISNUMBER(MATCH(I64,{"Grupperat hopp";"Sträckt hopp ½ vändning";"Grupperat hopp ½ vändning";"Varghopp";"Galopphopp";"Saxhopp";"Sissone";"Spagathopp";"Splitthopp";"Lantmätarhopp"},0))&gt;0)),IF(OR(H64="Sissone",H64="Spagathopp",H64="Splitthopp",H64="Lantmätarhopp"),"CR 1+5","CR 1"),IF(H64&lt;&gt;"",_xlfn.LET(_xlpm.crNum,_xlfn.SWITCH(H64,"Valfri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66" s="30" t="str" cm="1">
        <f t="array" ref="I66">IF(ISNUMBER(SEARCH("Kullerbytta med/utan händer",I64)),"CR 2+4",IF(ISNUMBER(SEARCH("Kullerbytta bakåt",I64)),"CR 2+3",IF(ISNUMBER(SEARCH("Handstående nedrullning",I64)),"CR 2+4",IF(OR(ISNUMBER(MATCH(I64,{"Grupperat hopp";"Sträckt hopp ½ vändning";"Grupperat hopp ½ vändning";"Varghopp";"Galopphopp";"Saxhopp";"Sissone";"Spagathopp";"Splitthopp";"Lantmätarhopp"},0))*(ISNUMBER(MATCH(H64,{"Grupperat hopp";"Sträckt hopp ½ vändning";"Grupperat hopp ½ vändning";"Varghopp";"Galopphopp";"Saxhopp";"Sissone";"Spagathopp";"Splitthopp";"Lantmätarhopp"},0))+ISNUMBER(MATCH(J64,{"Grupperat hopp";"Sträckt hopp ½ vändning";"Grupperat hopp ½ vändning";"Varghopp";"Galopphopp";"Saxhopp";"Sissone";"Spagathopp";"Splitthopp";"Lantmätarhopp"},0))&gt;0)),IF(OR(I64="Sissone",I64="Spagathopp",I64="Splitthopp",I64="Lantmätarhopp"),"CR 1+5","CR 1"),IF(I64&lt;&gt;"",_xlfn.LET(_xlpm.crNum,_xlfn.SWITCH(I64,"Valfri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66" s="12" t="str" cm="1">
        <f t="array" ref="J66">IF(ISNUMBER(SEARCH("Kullerbytta med/utan händer",J64)),"CR 2+4",IF(ISNUMBER(SEARCH("Kullerbytta bakåt",J64)),"CR 2+3",IF(ISNUMBER(SEARCH("Handstående nedrullning",J64)),"CR 2+4",IF(OR(ISNUMBER(MATCH(J64,{"Grupperat hopp";"Sträckt hopp ½ vändning";"Grupperat hopp ½ vändning";"Varghopp";"Galopphopp";"Saxhopp";"Sissone";"Spagathopp";"Splitthopp";"Lantmätarhopp"},0))*ISNUMBER(MATCH(I64,{"Grupperat hopp";"Sträckt hopp ½ vändning";"Grupperat hopp ½ vändning";"Varghopp";"Galopphopp";"Saxhopp";"Sissone";"Spagathopp";"Splitthopp";"Lantmätarhopp"},0))),IF(OR(J64="Sissone",J64="Spagathopp",J64="Splitthopp",J64="Lantmätarhopp"),"CR 1+5","CR 1"),IF(J64&lt;&gt;"",_xlfn.LET(_xlpm.crNum,_xlfn.SWITCH(J64,"Valfri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66" s="50"/>
      <c r="L66" s="58"/>
      <c r="M66" s="54"/>
      <c r="N66" s="56"/>
    </row>
    <row r="67" spans="1:14" s="4" customFormat="1" ht="24.95" customHeight="1" x14ac:dyDescent="0.25">
      <c r="A67" s="31"/>
      <c r="B67" s="32"/>
      <c r="C67" s="32"/>
      <c r="D67" s="32"/>
      <c r="E67" s="32"/>
      <c r="F67" s="32"/>
      <c r="G67" s="32"/>
      <c r="H67" s="32"/>
      <c r="I67" s="32"/>
      <c r="J67" s="32"/>
      <c r="K67" s="25"/>
      <c r="L67" s="26" t="s">
        <v>132</v>
      </c>
      <c r="M67" s="23" t="s">
        <v>5</v>
      </c>
      <c r="N67" s="27"/>
    </row>
    <row r="68" spans="1:14" s="6" customFormat="1" ht="24.95" customHeight="1" x14ac:dyDescent="0.2">
      <c r="A68" s="33"/>
      <c r="B68" s="34"/>
      <c r="C68" s="34"/>
      <c r="D68" s="34"/>
      <c r="E68" s="34"/>
      <c r="F68" s="34"/>
      <c r="G68" s="35"/>
      <c r="H68" s="34"/>
      <c r="I68" s="34"/>
      <c r="J68" s="34"/>
      <c r="K68" s="25"/>
      <c r="L68" s="26" t="s">
        <v>25</v>
      </c>
      <c r="M68" s="23" t="s">
        <v>18</v>
      </c>
      <c r="N68" s="28"/>
    </row>
    <row r="69" spans="1:14" s="6" customFormat="1" ht="24.95" customHeight="1" x14ac:dyDescent="0.2">
      <c r="A69" s="33"/>
      <c r="B69" s="34"/>
      <c r="C69" s="34"/>
      <c r="D69" s="34"/>
      <c r="E69" s="34"/>
      <c r="F69" s="34"/>
      <c r="G69" s="34"/>
      <c r="H69" s="34"/>
      <c r="I69" s="34"/>
      <c r="J69" s="34"/>
      <c r="K69" s="25"/>
      <c r="L69" s="26" t="s">
        <v>26</v>
      </c>
      <c r="M69" s="23" t="s">
        <v>6</v>
      </c>
      <c r="N69" s="28"/>
    </row>
    <row r="70" spans="1:14" s="4" customFormat="1" ht="24.95" customHeight="1" x14ac:dyDescent="0.25">
      <c r="A70" s="7" t="s">
        <v>20</v>
      </c>
      <c r="B70" s="8" t="s">
        <v>133</v>
      </c>
      <c r="C70" s="9"/>
      <c r="D70" s="9"/>
      <c r="E70" s="9"/>
      <c r="F70" s="9"/>
      <c r="G70" s="9"/>
      <c r="H70" s="9"/>
      <c r="I70" s="9"/>
      <c r="J70" s="10"/>
      <c r="K70" s="25"/>
      <c r="L70" s="26" t="s">
        <v>27</v>
      </c>
      <c r="M70" s="23" t="s">
        <v>22</v>
      </c>
      <c r="N70" s="29"/>
    </row>
    <row r="71" spans="1:14" s="4" customFormat="1" ht="30" customHeight="1" x14ac:dyDescent="0.25">
      <c r="A71" s="3"/>
      <c r="B71" s="3"/>
      <c r="C71" s="3"/>
      <c r="D71" s="3"/>
      <c r="E71" s="3"/>
      <c r="F71" s="3"/>
      <c r="G71" s="3"/>
      <c r="H71" s="3"/>
      <c r="I71" s="3"/>
      <c r="J71" s="3"/>
      <c r="K71" s="47" t="s">
        <v>12</v>
      </c>
      <c r="L71" s="48"/>
      <c r="M71" s="23" t="s">
        <v>13</v>
      </c>
      <c r="N71" s="24"/>
    </row>
    <row r="72" spans="1:14" s="4" customFormat="1" ht="12" customHeight="1" x14ac:dyDescent="0.25">
      <c r="A72" s="11" t="str">
        <f>IF(AND(A71&lt;&gt;"", COUNTIF($A71:A71, A71)=1), 0.2, "")</f>
        <v/>
      </c>
      <c r="B72" s="11" t="str">
        <f>IF(AND(B71&lt;&gt;"", COUNTIF($A71:B71, B71)=1), 0.2, "")</f>
        <v/>
      </c>
      <c r="C72" s="11" t="str">
        <f>IF(AND(C71&lt;&gt;"", COUNTIF($A71:C71, C71)=1), 0.2, "")</f>
        <v/>
      </c>
      <c r="D72" s="11" t="str">
        <f>IF(AND(D71&lt;&gt;"", COUNTIF($A71:D71, D71)=1), 0.2, "")</f>
        <v/>
      </c>
      <c r="E72" s="11" t="str">
        <f>IF(AND(E71&lt;&gt;"", COUNTIF($A71:E71, E71)=1), 0.2, "")</f>
        <v/>
      </c>
      <c r="F72" s="11" t="str">
        <f>IF(AND(F71&lt;&gt;"", COUNTIF($A71:F71, F71)=1), 0.2, "")</f>
        <v/>
      </c>
      <c r="G72" s="11" t="str">
        <f>IF(AND(G71&lt;&gt;"", COUNTIF($A71:G71, G71)=1), 0.2, "")</f>
        <v/>
      </c>
      <c r="H72" s="11" t="str">
        <f>IF(AND(H71&lt;&gt;"", COUNTIF($A71:H71, H71)=1), 0.2, "")</f>
        <v/>
      </c>
      <c r="I72" s="11" t="str">
        <f>IF(AND(I71&lt;&gt;"", COUNTIF($A71:I71, I71)=1), 0.2, "")</f>
        <v/>
      </c>
      <c r="J72" s="11" t="str">
        <f>IF(AND(J71&lt;&gt;"", COUNTIF($A71:J71, J71)=1), 0.2, "")</f>
        <v/>
      </c>
      <c r="K72" s="49"/>
      <c r="L72" s="57" t="s">
        <v>24</v>
      </c>
      <c r="M72" s="53" t="s">
        <v>15</v>
      </c>
      <c r="N72" s="55"/>
    </row>
    <row r="73" spans="1:14" s="4" customFormat="1" ht="12.95" customHeight="1" x14ac:dyDescent="0.25">
      <c r="A73" s="12" t="str" cm="1">
        <f t="array" ref="A73">IF(ISNUMBER(SEARCH("Kullerbytta med/utan händer",A71)),"CR 2+4",IF(ISNUMBER(SEARCH("Kullerbytta bakåt",A71)),"CR 2+3",IF(ISNUMBER(SEARCH("Handstående nedrullning",A71)),"CR 2+4",IF(OR(ISNUMBER(MATCH(A71,{"Grupperat hopp";"Sträckt hopp ½ vändning";"Grupperat hopp ½ vändning";"Varghopp";"Galopphopp";"Saxhopp";"Sissone";"Spagathopp";"Splitthopp";"Lantmätarhopp"},0))*ISNUMBER(MATCH(B71,{"Grupperat hopp";"Sträckt hopp ½ vändning";"Grupperat hopp ½ vändning";"Varghopp";"Galopphopp";"Saxhopp";"Sissone";"Spagathopp";"Splitthopp";"Lantmätarhopp"},0))),IF(OR(A71="Sissone",A71="Spagathopp",A71="Splitthopp",A71="Lantmätarhopp"),"CR 1+5","CR 1"),IF(A71&lt;&gt;"",_xlfn.LET(_xlpm.crNum,_xlfn.SWITCH(A71,"Valfri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73" s="30" t="str" cm="1">
        <f t="array" ref="B73">IF(ISNUMBER(SEARCH("Kullerbytta med/utan händer",B71)),"CR 2+4",IF(ISNUMBER(SEARCH("Kullerbytta bakåt",B71)),"CR 2+3",IF(ISNUMBER(SEARCH("Handstående nedrullning",B71)),"CR 2+4",IF(OR(ISNUMBER(MATCH(B71,{"Grupperat hopp";"Sträckt hopp ½ vändning";"Grupperat hopp ½ vändning";"Varghopp";"Galopphopp";"Saxhopp";"Sissone";"Spagathopp";"Splitthopp";"Lantmätarhopp"},0))*(ISNUMBER(MATCH(A71,{"Grupperat hopp";"Sträckt hopp ½ vändning";"Grupperat hopp ½ vändning";"Varghopp";"Galopphopp";"Saxhopp";"Sissone";"Spagathopp";"Splitthopp";"Lantmätarhopp"},0))+ISNUMBER(MATCH(C71,{"Grupperat hopp";"Sträckt hopp ½ vändning";"Grupperat hopp ½ vändning";"Varghopp";"Galopphopp";"Saxhopp";"Sissone";"Spagathopp";"Splitthopp";"Lantmätarhopp"},0))&gt;0)),IF(OR(B71="Sissone",B71="Spagathopp",B71="Splitthopp",B71="Lantmätarhopp"),"CR 1+5","CR 1"),IF(B71&lt;&gt;"",_xlfn.LET(_xlpm.crNum,_xlfn.SWITCH(B71,"Valfri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73" s="30" t="str" cm="1">
        <f t="array" ref="C73">IF(ISNUMBER(SEARCH("Kullerbytta med/utan händer",C71)),"CR 2+4",IF(ISNUMBER(SEARCH("Kullerbytta bakåt",C71)),"CR 2+3",IF(ISNUMBER(SEARCH("Handstående nedrullning",C71)),"CR 2+4",IF(OR(ISNUMBER(MATCH(C71,{"Grupperat hopp";"Sträckt hopp ½ vändning";"Grupperat hopp ½ vändning";"Varghopp";"Galopphopp";"Saxhopp";"Sissone";"Spagathopp";"Splitthopp";"Lantmätarhopp"},0))*(ISNUMBER(MATCH(B71,{"Grupperat hopp";"Sträckt hopp ½ vändning";"Grupperat hopp ½ vändning";"Varghopp";"Galopphopp";"Saxhopp";"Sissone";"Spagathopp";"Splitthopp";"Lantmätarhopp"},0))+ISNUMBER(MATCH(D71,{"Grupperat hopp";"Sträckt hopp ½ vändning";"Grupperat hopp ½ vändning";"Varghopp";"Galopphopp";"Saxhopp";"Sissone";"Spagathopp";"Splitthopp";"Lantmätarhopp"},0))&gt;0)),IF(OR(C71="Sissone",C71="Spagathopp",C71="Splitthopp",C71="Lantmätarhopp"),"CR 1+5","CR 1"),IF(C71&lt;&gt;"",_xlfn.LET(_xlpm.crNum,_xlfn.SWITCH(C71,"Valfri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73" s="30" t="str" cm="1">
        <f t="array" ref="D73">IF(ISNUMBER(SEARCH("Kullerbytta med/utan händer",D71)),"CR 2+4",IF(ISNUMBER(SEARCH("Kullerbytta bakåt",D71)),"CR 2+3",IF(ISNUMBER(SEARCH("Handstående nedrullning",D71)),"CR 2+4",IF(OR(ISNUMBER(MATCH(D71,{"Grupperat hopp";"Sträckt hopp ½ vändning";"Grupperat hopp ½ vändning";"Varghopp";"Galopphopp";"Saxhopp";"Sissone";"Spagathopp";"Splitthopp";"Lantmätarhopp"},0))*(ISNUMBER(MATCH(C71,{"Grupperat hopp";"Sträckt hopp ½ vändning";"Grupperat hopp ½ vändning";"Varghopp";"Galopphopp";"Saxhopp";"Sissone";"Spagathopp";"Splitthopp";"Lantmätarhopp"},0))+ISNUMBER(MATCH(E71,{"Grupperat hopp";"Sträckt hopp ½ vändning";"Grupperat hopp ½ vändning";"Varghopp";"Galopphopp";"Saxhopp";"Sissone";"Spagathopp";"Splitthopp";"Lantmätarhopp"},0))&gt;0)),IF(OR(D71="Sissone",D71="Spagathopp",D71="Splitthopp",D71="Lantmätarhopp"),"CR 1+5","CR 1"),IF(D71&lt;&gt;"",_xlfn.LET(_xlpm.crNum,_xlfn.SWITCH(D71,"Valfri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73" s="30" t="str" cm="1">
        <f t="array" ref="E73">IF(ISNUMBER(SEARCH("Kullerbytta med/utan händer",E71)),"CR 2+4",IF(ISNUMBER(SEARCH("Kullerbytta bakåt",E71)),"CR 2+3",IF(ISNUMBER(SEARCH("Handstående nedrullning",E71)),"CR 2+4",IF(OR(ISNUMBER(MATCH(E71,{"Grupperat hopp";"Sträckt hopp ½ vändning";"Grupperat hopp ½ vändning";"Varghopp";"Galopphopp";"Saxhopp";"Sissone";"Spagathopp";"Splitthopp";"Lantmätarhopp"},0))*(ISNUMBER(MATCH(D71,{"Grupperat hopp";"Sträckt hopp ½ vändning";"Grupperat hopp ½ vändning";"Varghopp";"Galopphopp";"Saxhopp";"Sissone";"Spagathopp";"Splitthopp";"Lantmätarhopp"},0))+ISNUMBER(MATCH(F71,{"Grupperat hopp";"Sträckt hopp ½ vändning";"Grupperat hopp ½ vändning";"Varghopp";"Galopphopp";"Saxhopp";"Sissone";"Spagathopp";"Splitthopp";"Lantmätarhopp"},0))&gt;0)),IF(OR(E71="Sissone",E71="Spagathopp",E71="Splitthopp",E71="Lantmätarhopp"),"CR 1+5","CR 1"),IF(E71&lt;&gt;"",_xlfn.LET(_xlpm.crNum,_xlfn.SWITCH(E71,"Valfri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73" s="30" t="str" cm="1">
        <f t="array" ref="F73">IF(ISNUMBER(SEARCH("Kullerbytta med/utan händer",F71)),"CR 2+4",IF(ISNUMBER(SEARCH("Kullerbytta bakåt",F71)),"CR 2+3",IF(ISNUMBER(SEARCH("Handstående nedrullning",F71)),"CR 2+4",IF(OR(ISNUMBER(MATCH(F71,{"Grupperat hopp";"Sträckt hopp ½ vändning";"Grupperat hopp ½ vändning";"Varghopp";"Galopphopp";"Saxhopp";"Sissone";"Spagathopp";"Splitthopp";"Lantmätarhopp"},0))*(ISNUMBER(MATCH(E71,{"Grupperat hopp";"Sträckt hopp ½ vändning";"Grupperat hopp ½ vändning";"Varghopp";"Galopphopp";"Saxhopp";"Sissone";"Spagathopp";"Splitthopp";"Lantmätarhopp"},0))+ISNUMBER(MATCH(G71,{"Grupperat hopp";"Sträckt hopp ½ vändning";"Grupperat hopp ½ vändning";"Varghopp";"Galopphopp";"Saxhopp";"Sissone";"Spagathopp";"Splitthopp";"Lantmätarhopp"},0))&gt;0)),IF(OR(F71="Sissone",F71="Spagathopp",F71="Splitthopp",F71="Lantmätarhopp"),"CR 1+5","CR 1"),IF(F71&lt;&gt;"",_xlfn.LET(_xlpm.crNum,_xlfn.SWITCH(F71,"Valfri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73" s="30" t="str" cm="1">
        <f t="array" ref="G73">IF(ISNUMBER(SEARCH("Kullerbytta med/utan händer",G71)),"CR 2+4",IF(ISNUMBER(SEARCH("Kullerbytta bakåt",G71)),"CR 2+3",IF(ISNUMBER(SEARCH("Handstående nedrullning",G71)),"CR 2+4",IF(OR(ISNUMBER(MATCH(G71,{"Grupperat hopp";"Sträckt hopp ½ vändning";"Grupperat hopp ½ vändning";"Varghopp";"Galopphopp";"Saxhopp";"Sissone";"Spagathopp";"Splitthopp";"Lantmätarhopp"},0))*(ISNUMBER(MATCH(F71,{"Grupperat hopp";"Sträckt hopp ½ vändning";"Grupperat hopp ½ vändning";"Varghopp";"Galopphopp";"Saxhopp";"Sissone";"Spagathopp";"Splitthopp";"Lantmätarhopp"},0))+ISNUMBER(MATCH(H71,{"Grupperat hopp";"Sträckt hopp ½ vändning";"Grupperat hopp ½ vändning";"Varghopp";"Galopphopp";"Saxhopp";"Sissone";"Spagathopp";"Splitthopp";"Lantmätarhopp"},0))&gt;0)),IF(OR(G71="Sissone",G71="Spagathopp",G71="Splitthopp",G71="Lantmätarhopp"),"CR 1+5","CR 1"),IF(G71&lt;&gt;"",_xlfn.LET(_xlpm.crNum,_xlfn.SWITCH(G71,"Valfri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73" s="30" t="str" cm="1">
        <f t="array" ref="H73">IF(ISNUMBER(SEARCH("Kullerbytta med/utan händer",H71)),"CR 2+4",IF(ISNUMBER(SEARCH("Kullerbytta bakåt",H71)),"CR 2+3",IF(ISNUMBER(SEARCH("Handstående nedrullning",H71)),"CR 2+4",IF(OR(ISNUMBER(MATCH(H71,{"Grupperat hopp";"Sträckt hopp ½ vändning";"Grupperat hopp ½ vändning";"Varghopp";"Galopphopp";"Saxhopp";"Sissone";"Spagathopp";"Splitthopp";"Lantmätarhopp"},0))*(ISNUMBER(MATCH(G71,{"Grupperat hopp";"Sträckt hopp ½ vändning";"Grupperat hopp ½ vändning";"Varghopp";"Galopphopp";"Saxhopp";"Sissone";"Spagathopp";"Splitthopp";"Lantmätarhopp"},0))+ISNUMBER(MATCH(I71,{"Grupperat hopp";"Sträckt hopp ½ vändning";"Grupperat hopp ½ vändning";"Varghopp";"Galopphopp";"Saxhopp";"Sissone";"Spagathopp";"Splitthopp";"Lantmätarhopp"},0))&gt;0)),IF(OR(H71="Sissone",H71="Spagathopp",H71="Splitthopp",H71="Lantmätarhopp"),"CR 1+5","CR 1"),IF(H71&lt;&gt;"",_xlfn.LET(_xlpm.crNum,_xlfn.SWITCH(H71,"Valfri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73" s="30" t="str" cm="1">
        <f t="array" ref="I73">IF(ISNUMBER(SEARCH("Kullerbytta med/utan händer",I71)),"CR 2+4",IF(ISNUMBER(SEARCH("Kullerbytta bakåt",I71)),"CR 2+3",IF(ISNUMBER(SEARCH("Handstående nedrullning",I71)),"CR 2+4",IF(OR(ISNUMBER(MATCH(I71,{"Grupperat hopp";"Sträckt hopp ½ vändning";"Grupperat hopp ½ vändning";"Varghopp";"Galopphopp";"Saxhopp";"Sissone";"Spagathopp";"Splitthopp";"Lantmätarhopp"},0))*(ISNUMBER(MATCH(H71,{"Grupperat hopp";"Sträckt hopp ½ vändning";"Grupperat hopp ½ vändning";"Varghopp";"Galopphopp";"Saxhopp";"Sissone";"Spagathopp";"Splitthopp";"Lantmätarhopp"},0))+ISNUMBER(MATCH(J71,{"Grupperat hopp";"Sträckt hopp ½ vändning";"Grupperat hopp ½ vändning";"Varghopp";"Galopphopp";"Saxhopp";"Sissone";"Spagathopp";"Splitthopp";"Lantmätarhopp"},0))&gt;0)),IF(OR(I71="Sissone",I71="Spagathopp",I71="Splitthopp",I71="Lantmätarhopp"),"CR 1+5","CR 1"),IF(I71&lt;&gt;"",_xlfn.LET(_xlpm.crNum,_xlfn.SWITCH(I71,"Valfri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73" s="12" t="str" cm="1">
        <f t="array" ref="J73">IF(ISNUMBER(SEARCH("Kullerbytta med/utan händer",J71)),"CR 2+4",IF(ISNUMBER(SEARCH("Kullerbytta bakåt",J71)),"CR 2+3",IF(ISNUMBER(SEARCH("Handstående nedrullning",J71)),"CR 2+4",IF(OR(ISNUMBER(MATCH(J71,{"Grupperat hopp";"Sträckt hopp ½ vändning";"Grupperat hopp ½ vändning";"Varghopp";"Galopphopp";"Saxhopp";"Sissone";"Spagathopp";"Splitthopp";"Lantmätarhopp"},0))*ISNUMBER(MATCH(I71,{"Grupperat hopp";"Sträckt hopp ½ vändning";"Grupperat hopp ½ vändning";"Varghopp";"Galopphopp";"Saxhopp";"Sissone";"Spagathopp";"Splitthopp";"Lantmätarhopp"},0))),IF(OR(J71="Sissone",J71="Spagathopp",J71="Splitthopp",J71="Lantmätarhopp"),"CR 1+5","CR 1"),IF(J71&lt;&gt;"",_xlfn.LET(_xlpm.crNum,_xlfn.SWITCH(J71,"Valfri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73" s="50"/>
      <c r="L73" s="58"/>
      <c r="M73" s="54"/>
      <c r="N73" s="56"/>
    </row>
    <row r="74" spans="1:14" s="4" customFormat="1" ht="24.95" customHeight="1" x14ac:dyDescent="0.25">
      <c r="A74" s="31"/>
      <c r="B74" s="32"/>
      <c r="C74" s="32"/>
      <c r="D74" s="32"/>
      <c r="E74" s="32"/>
      <c r="F74" s="32"/>
      <c r="G74" s="32"/>
      <c r="H74" s="32"/>
      <c r="I74" s="32"/>
      <c r="J74" s="32"/>
      <c r="K74" s="25"/>
      <c r="L74" s="26" t="s">
        <v>132</v>
      </c>
      <c r="M74" s="23" t="s">
        <v>5</v>
      </c>
      <c r="N74" s="27"/>
    </row>
    <row r="75" spans="1:14" s="6" customFormat="1" ht="24.95" customHeight="1" x14ac:dyDescent="0.2">
      <c r="A75" s="33"/>
      <c r="B75" s="34"/>
      <c r="C75" s="34"/>
      <c r="D75" s="34"/>
      <c r="E75" s="34"/>
      <c r="F75" s="34"/>
      <c r="G75" s="35"/>
      <c r="H75" s="34"/>
      <c r="I75" s="34"/>
      <c r="J75" s="34"/>
      <c r="K75" s="25"/>
      <c r="L75" s="26" t="s">
        <v>25</v>
      </c>
      <c r="M75" s="23" t="s">
        <v>18</v>
      </c>
      <c r="N75" s="28"/>
    </row>
    <row r="76" spans="1:14" s="6" customFormat="1" ht="24.95" customHeight="1" x14ac:dyDescent="0.2">
      <c r="A76" s="33"/>
      <c r="B76" s="34"/>
      <c r="C76" s="34"/>
      <c r="D76" s="34"/>
      <c r="E76" s="34"/>
      <c r="F76" s="34"/>
      <c r="G76" s="34"/>
      <c r="H76" s="34"/>
      <c r="I76" s="34"/>
      <c r="J76" s="34"/>
      <c r="K76" s="25"/>
      <c r="L76" s="26" t="s">
        <v>26</v>
      </c>
      <c r="M76" s="23" t="s">
        <v>6</v>
      </c>
      <c r="N76" s="28"/>
    </row>
    <row r="77" spans="1:14" s="4" customFormat="1" ht="24.95" customHeight="1" x14ac:dyDescent="0.25">
      <c r="A77" s="7" t="s">
        <v>20</v>
      </c>
      <c r="B77" s="8" t="s">
        <v>133</v>
      </c>
      <c r="C77" s="9"/>
      <c r="D77" s="9"/>
      <c r="E77" s="9"/>
      <c r="F77" s="9"/>
      <c r="G77" s="9"/>
      <c r="H77" s="9"/>
      <c r="I77" s="9"/>
      <c r="J77" s="10"/>
      <c r="K77" s="25"/>
      <c r="L77" s="26" t="s">
        <v>27</v>
      </c>
      <c r="M77" s="23" t="s">
        <v>22</v>
      </c>
      <c r="N77" s="29"/>
    </row>
    <row r="78" spans="1:14" s="4" customFormat="1" ht="30" customHeight="1" x14ac:dyDescent="0.25">
      <c r="A78" s="3"/>
      <c r="B78" s="3"/>
      <c r="C78" s="3"/>
      <c r="D78" s="3"/>
      <c r="E78" s="3"/>
      <c r="F78" s="3"/>
      <c r="G78" s="3"/>
      <c r="H78" s="3"/>
      <c r="I78" s="3"/>
      <c r="J78" s="3"/>
      <c r="K78" s="47" t="s">
        <v>12</v>
      </c>
      <c r="L78" s="48"/>
      <c r="M78" s="23" t="s">
        <v>13</v>
      </c>
      <c r="N78" s="24"/>
    </row>
    <row r="79" spans="1:14" s="4" customFormat="1" ht="12" customHeight="1" x14ac:dyDescent="0.25">
      <c r="A79" s="11" t="str">
        <f>IF(AND(A78&lt;&gt;"", COUNTIF($A78:A78, A78)=1), 0.2, "")</f>
        <v/>
      </c>
      <c r="B79" s="11" t="str">
        <f>IF(AND(B78&lt;&gt;"", COUNTIF($A78:B78, B78)=1), 0.2, "")</f>
        <v/>
      </c>
      <c r="C79" s="11" t="str">
        <f>IF(AND(C78&lt;&gt;"", COUNTIF($A78:C78, C78)=1), 0.2, "")</f>
        <v/>
      </c>
      <c r="D79" s="11" t="str">
        <f>IF(AND(D78&lt;&gt;"", COUNTIF($A78:D78, D78)=1), 0.2, "")</f>
        <v/>
      </c>
      <c r="E79" s="11" t="str">
        <f>IF(AND(E78&lt;&gt;"", COUNTIF($A78:E78, E78)=1), 0.2, "")</f>
        <v/>
      </c>
      <c r="F79" s="11" t="str">
        <f>IF(AND(F78&lt;&gt;"", COUNTIF($A78:F78, F78)=1), 0.2, "")</f>
        <v/>
      </c>
      <c r="G79" s="11" t="str">
        <f>IF(AND(G78&lt;&gt;"", COUNTIF($A78:G78, G78)=1), 0.2, "")</f>
        <v/>
      </c>
      <c r="H79" s="11" t="str">
        <f>IF(AND(H78&lt;&gt;"", COUNTIF($A78:H78, H78)=1), 0.2, "")</f>
        <v/>
      </c>
      <c r="I79" s="11" t="str">
        <f>IF(AND(I78&lt;&gt;"", COUNTIF($A78:I78, I78)=1), 0.2, "")</f>
        <v/>
      </c>
      <c r="J79" s="11" t="str">
        <f>IF(AND(J78&lt;&gt;"", COUNTIF($A78:J78, J78)=1), 0.2, "")</f>
        <v/>
      </c>
      <c r="K79" s="49"/>
      <c r="L79" s="57" t="s">
        <v>24</v>
      </c>
      <c r="M79" s="53" t="s">
        <v>15</v>
      </c>
      <c r="N79" s="55"/>
    </row>
    <row r="80" spans="1:14" s="4" customFormat="1" ht="12.95" customHeight="1" x14ac:dyDescent="0.25">
      <c r="A80" s="12" t="str" cm="1">
        <f t="array" ref="A80">IF(ISNUMBER(SEARCH("Kullerbytta med/utan händer",A78)),"CR 2+4",IF(ISNUMBER(SEARCH("Kullerbytta bakåt",A78)),"CR 2+3",IF(ISNUMBER(SEARCH("Handstående nedrullning",A78)),"CR 2+4",IF(OR(ISNUMBER(MATCH(A78,{"Grupperat hopp";"Sträckt hopp ½ vändning";"Grupperat hopp ½ vändning";"Varghopp";"Galopphopp";"Saxhopp";"Sissone";"Spagathopp";"Splitthopp";"Lantmätarhopp"},0))*ISNUMBER(MATCH(B78,{"Grupperat hopp";"Sträckt hopp ½ vändning";"Grupperat hopp ½ vändning";"Varghopp";"Galopphopp";"Saxhopp";"Sissone";"Spagathopp";"Splitthopp";"Lantmätarhopp"},0))),IF(OR(A78="Sissone",A78="Spagathopp",A78="Splitthopp",A78="Lantmätarhopp"),"CR 1+5","CR 1"),IF(A78&lt;&gt;"",_xlfn.LET(_xlpm.crNum,_xlfn.SWITCH(A78,"Valfri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80" s="30" t="str" cm="1">
        <f t="array" ref="B80">IF(ISNUMBER(SEARCH("Kullerbytta med/utan händer",B78)),"CR 2+4",IF(ISNUMBER(SEARCH("Kullerbytta bakåt",B78)),"CR 2+3",IF(ISNUMBER(SEARCH("Handstående nedrullning",B78)),"CR 2+4",IF(OR(ISNUMBER(MATCH(B78,{"Grupperat hopp";"Sträckt hopp ½ vändning";"Grupperat hopp ½ vändning";"Varghopp";"Galopphopp";"Saxhopp";"Sissone";"Spagathopp";"Splitthopp";"Lantmätarhopp"},0))*(ISNUMBER(MATCH(A78,{"Grupperat hopp";"Sträckt hopp ½ vändning";"Grupperat hopp ½ vändning";"Varghopp";"Galopphopp";"Saxhopp";"Sissone";"Spagathopp";"Splitthopp";"Lantmätarhopp"},0))+ISNUMBER(MATCH(C78,{"Grupperat hopp";"Sträckt hopp ½ vändning";"Grupperat hopp ½ vändning";"Varghopp";"Galopphopp";"Saxhopp";"Sissone";"Spagathopp";"Splitthopp";"Lantmätarhopp"},0))&gt;0)),IF(OR(B78="Sissone",B78="Spagathopp",B78="Splitthopp",B78="Lantmätarhopp"),"CR 1+5","CR 1"),IF(B78&lt;&gt;"",_xlfn.LET(_xlpm.crNum,_xlfn.SWITCH(B78,"Valfri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80" s="30" t="str" cm="1">
        <f t="array" ref="C80">IF(ISNUMBER(SEARCH("Kullerbytta med/utan händer",C78)),"CR 2+4",IF(ISNUMBER(SEARCH("Kullerbytta bakåt",C78)),"CR 2+3",IF(ISNUMBER(SEARCH("Handstående nedrullning",C78)),"CR 2+4",IF(OR(ISNUMBER(MATCH(C78,{"Grupperat hopp";"Sträckt hopp ½ vändning";"Grupperat hopp ½ vändning";"Varghopp";"Galopphopp";"Saxhopp";"Sissone";"Spagathopp";"Splitthopp";"Lantmätarhopp"},0))*(ISNUMBER(MATCH(B78,{"Grupperat hopp";"Sträckt hopp ½ vändning";"Grupperat hopp ½ vändning";"Varghopp";"Galopphopp";"Saxhopp";"Sissone";"Spagathopp";"Splitthopp";"Lantmätarhopp"},0))+ISNUMBER(MATCH(D78,{"Grupperat hopp";"Sträckt hopp ½ vändning";"Grupperat hopp ½ vändning";"Varghopp";"Galopphopp";"Saxhopp";"Sissone";"Spagathopp";"Splitthopp";"Lantmätarhopp"},0))&gt;0)),IF(OR(C78="Sissone",C78="Spagathopp",C78="Splitthopp",C78="Lantmätarhopp"),"CR 1+5","CR 1"),IF(C78&lt;&gt;"",_xlfn.LET(_xlpm.crNum,_xlfn.SWITCH(C78,"Valfri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80" s="30" t="str" cm="1">
        <f t="array" ref="D80">IF(ISNUMBER(SEARCH("Kullerbytta med/utan händer",D78)),"CR 2+4",IF(ISNUMBER(SEARCH("Kullerbytta bakåt",D78)),"CR 2+3",IF(ISNUMBER(SEARCH("Handstående nedrullning",D78)),"CR 2+4",IF(OR(ISNUMBER(MATCH(D78,{"Grupperat hopp";"Sträckt hopp ½ vändning";"Grupperat hopp ½ vändning";"Varghopp";"Galopphopp";"Saxhopp";"Sissone";"Spagathopp";"Splitthopp";"Lantmätarhopp"},0))*(ISNUMBER(MATCH(C78,{"Grupperat hopp";"Sträckt hopp ½ vändning";"Grupperat hopp ½ vändning";"Varghopp";"Galopphopp";"Saxhopp";"Sissone";"Spagathopp";"Splitthopp";"Lantmätarhopp"},0))+ISNUMBER(MATCH(E78,{"Grupperat hopp";"Sträckt hopp ½ vändning";"Grupperat hopp ½ vändning";"Varghopp";"Galopphopp";"Saxhopp";"Sissone";"Spagathopp";"Splitthopp";"Lantmätarhopp"},0))&gt;0)),IF(OR(D78="Sissone",D78="Spagathopp",D78="Splitthopp",D78="Lantmätarhopp"),"CR 1+5","CR 1"),IF(D78&lt;&gt;"",_xlfn.LET(_xlpm.crNum,_xlfn.SWITCH(D78,"Valfri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80" s="30" t="str" cm="1">
        <f t="array" ref="E80">IF(ISNUMBER(SEARCH("Kullerbytta med/utan händer",E78)),"CR 2+4",IF(ISNUMBER(SEARCH("Kullerbytta bakåt",E78)),"CR 2+3",IF(ISNUMBER(SEARCH("Handstående nedrullning",E78)),"CR 2+4",IF(OR(ISNUMBER(MATCH(E78,{"Grupperat hopp";"Sträckt hopp ½ vändning";"Grupperat hopp ½ vändning";"Varghopp";"Galopphopp";"Saxhopp";"Sissone";"Spagathopp";"Splitthopp";"Lantmätarhopp"},0))*(ISNUMBER(MATCH(D78,{"Grupperat hopp";"Sträckt hopp ½ vändning";"Grupperat hopp ½ vändning";"Varghopp";"Galopphopp";"Saxhopp";"Sissone";"Spagathopp";"Splitthopp";"Lantmätarhopp"},0))+ISNUMBER(MATCH(F78,{"Grupperat hopp";"Sträckt hopp ½ vändning";"Grupperat hopp ½ vändning";"Varghopp";"Galopphopp";"Saxhopp";"Sissone";"Spagathopp";"Splitthopp";"Lantmätarhopp"},0))&gt;0)),IF(OR(E78="Sissone",E78="Spagathopp",E78="Splitthopp",E78="Lantmätarhopp"),"CR 1+5","CR 1"),IF(E78&lt;&gt;"",_xlfn.LET(_xlpm.crNum,_xlfn.SWITCH(E78,"Valfri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80" s="30" t="str" cm="1">
        <f t="array" ref="F80">IF(ISNUMBER(SEARCH("Kullerbytta med/utan händer",F78)),"CR 2+4",IF(ISNUMBER(SEARCH("Kullerbytta bakåt",F78)),"CR 2+3",IF(ISNUMBER(SEARCH("Handstående nedrullning",F78)),"CR 2+4",IF(OR(ISNUMBER(MATCH(F78,{"Grupperat hopp";"Sträckt hopp ½ vändning";"Grupperat hopp ½ vändning";"Varghopp";"Galopphopp";"Saxhopp";"Sissone";"Spagathopp";"Splitthopp";"Lantmätarhopp"},0))*(ISNUMBER(MATCH(E78,{"Grupperat hopp";"Sträckt hopp ½ vändning";"Grupperat hopp ½ vändning";"Varghopp";"Galopphopp";"Saxhopp";"Sissone";"Spagathopp";"Splitthopp";"Lantmätarhopp"},0))+ISNUMBER(MATCH(G78,{"Grupperat hopp";"Sträckt hopp ½ vändning";"Grupperat hopp ½ vändning";"Varghopp";"Galopphopp";"Saxhopp";"Sissone";"Spagathopp";"Splitthopp";"Lantmätarhopp"},0))&gt;0)),IF(OR(F78="Sissone",F78="Spagathopp",F78="Splitthopp",F78="Lantmätarhopp"),"CR 1+5","CR 1"),IF(F78&lt;&gt;"",_xlfn.LET(_xlpm.crNum,_xlfn.SWITCH(F78,"Valfri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80" s="30" t="str" cm="1">
        <f t="array" ref="G80">IF(ISNUMBER(SEARCH("Kullerbytta med/utan händer",G78)),"CR 2+4",IF(ISNUMBER(SEARCH("Kullerbytta bakåt",G78)),"CR 2+3",IF(ISNUMBER(SEARCH("Handstående nedrullning",G78)),"CR 2+4",IF(OR(ISNUMBER(MATCH(G78,{"Grupperat hopp";"Sträckt hopp ½ vändning";"Grupperat hopp ½ vändning";"Varghopp";"Galopphopp";"Saxhopp";"Sissone";"Spagathopp";"Splitthopp";"Lantmätarhopp"},0))*(ISNUMBER(MATCH(F78,{"Grupperat hopp";"Sträckt hopp ½ vändning";"Grupperat hopp ½ vändning";"Varghopp";"Galopphopp";"Saxhopp";"Sissone";"Spagathopp";"Splitthopp";"Lantmätarhopp"},0))+ISNUMBER(MATCH(H78,{"Grupperat hopp";"Sträckt hopp ½ vändning";"Grupperat hopp ½ vändning";"Varghopp";"Galopphopp";"Saxhopp";"Sissone";"Spagathopp";"Splitthopp";"Lantmätarhopp"},0))&gt;0)),IF(OR(G78="Sissone",G78="Spagathopp",G78="Splitthopp",G78="Lantmätarhopp"),"CR 1+5","CR 1"),IF(G78&lt;&gt;"",_xlfn.LET(_xlpm.crNum,_xlfn.SWITCH(G78,"Valfri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80" s="30" t="str" cm="1">
        <f t="array" ref="H80">IF(ISNUMBER(SEARCH("Kullerbytta med/utan händer",H78)),"CR 2+4",IF(ISNUMBER(SEARCH("Kullerbytta bakåt",H78)),"CR 2+3",IF(ISNUMBER(SEARCH("Handstående nedrullning",H78)),"CR 2+4",IF(OR(ISNUMBER(MATCH(H78,{"Grupperat hopp";"Sträckt hopp ½ vändning";"Grupperat hopp ½ vändning";"Varghopp";"Galopphopp";"Saxhopp";"Sissone";"Spagathopp";"Splitthopp";"Lantmätarhopp"},0))*(ISNUMBER(MATCH(G78,{"Grupperat hopp";"Sträckt hopp ½ vändning";"Grupperat hopp ½ vändning";"Varghopp";"Galopphopp";"Saxhopp";"Sissone";"Spagathopp";"Splitthopp";"Lantmätarhopp"},0))+ISNUMBER(MATCH(I78,{"Grupperat hopp";"Sträckt hopp ½ vändning";"Grupperat hopp ½ vändning";"Varghopp";"Galopphopp";"Saxhopp";"Sissone";"Spagathopp";"Splitthopp";"Lantmätarhopp"},0))&gt;0)),IF(OR(H78="Sissone",H78="Spagathopp",H78="Splitthopp",H78="Lantmätarhopp"),"CR 1+5","CR 1"),IF(H78&lt;&gt;"",_xlfn.LET(_xlpm.crNum,_xlfn.SWITCH(H78,"Valfri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80" s="30" t="str" cm="1">
        <f t="array" ref="I80">IF(ISNUMBER(SEARCH("Kullerbytta med/utan händer",I78)),"CR 2+4",IF(ISNUMBER(SEARCH("Kullerbytta bakåt",I78)),"CR 2+3",IF(ISNUMBER(SEARCH("Handstående nedrullning",I78)),"CR 2+4",IF(OR(ISNUMBER(MATCH(I78,{"Grupperat hopp";"Sträckt hopp ½ vändning";"Grupperat hopp ½ vändning";"Varghopp";"Galopphopp";"Saxhopp";"Sissone";"Spagathopp";"Splitthopp";"Lantmätarhopp"},0))*(ISNUMBER(MATCH(H78,{"Grupperat hopp";"Sträckt hopp ½ vändning";"Grupperat hopp ½ vändning";"Varghopp";"Galopphopp";"Saxhopp";"Sissone";"Spagathopp";"Splitthopp";"Lantmätarhopp"},0))+ISNUMBER(MATCH(J78,{"Grupperat hopp";"Sträckt hopp ½ vändning";"Grupperat hopp ½ vändning";"Varghopp";"Galopphopp";"Saxhopp";"Sissone";"Spagathopp";"Splitthopp";"Lantmätarhopp"},0))&gt;0)),IF(OR(I78="Sissone",I78="Spagathopp",I78="Splitthopp",I78="Lantmätarhopp"),"CR 1+5","CR 1"),IF(I78&lt;&gt;"",_xlfn.LET(_xlpm.crNum,_xlfn.SWITCH(I78,"Valfri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80" s="12" t="str" cm="1">
        <f t="array" ref="J80">IF(ISNUMBER(SEARCH("Kullerbytta med/utan händer",J78)),"CR 2+4",IF(ISNUMBER(SEARCH("Kullerbytta bakåt",J78)),"CR 2+3",IF(ISNUMBER(SEARCH("Handstående nedrullning",J78)),"CR 2+4",IF(OR(ISNUMBER(MATCH(J78,{"Grupperat hopp";"Sträckt hopp ½ vändning";"Grupperat hopp ½ vändning";"Varghopp";"Galopphopp";"Saxhopp";"Sissone";"Spagathopp";"Splitthopp";"Lantmätarhopp"},0))*ISNUMBER(MATCH(I78,{"Grupperat hopp";"Sträckt hopp ½ vändning";"Grupperat hopp ½ vändning";"Varghopp";"Galopphopp";"Saxhopp";"Sissone";"Spagathopp";"Splitthopp";"Lantmätarhopp"},0))),IF(OR(J78="Sissone",J78="Spagathopp",J78="Splitthopp",J78="Lantmätarhopp"),"CR 1+5","CR 1"),IF(J78&lt;&gt;"",_xlfn.LET(_xlpm.crNum,_xlfn.SWITCH(J78,"Valfri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80" s="50"/>
      <c r="L80" s="58"/>
      <c r="M80" s="54"/>
      <c r="N80" s="56"/>
    </row>
    <row r="81" spans="1:14" s="4" customFormat="1" ht="24.95" customHeight="1" x14ac:dyDescent="0.25">
      <c r="A81" s="31"/>
      <c r="B81" s="32"/>
      <c r="C81" s="32"/>
      <c r="D81" s="32"/>
      <c r="E81" s="32"/>
      <c r="F81" s="32"/>
      <c r="G81" s="32"/>
      <c r="H81" s="32"/>
      <c r="I81" s="32"/>
      <c r="J81" s="32"/>
      <c r="K81" s="25"/>
      <c r="L81" s="26" t="s">
        <v>132</v>
      </c>
      <c r="M81" s="23" t="s">
        <v>5</v>
      </c>
      <c r="N81" s="27"/>
    </row>
    <row r="82" spans="1:14" s="6" customFormat="1" ht="24.95" customHeight="1" x14ac:dyDescent="0.2">
      <c r="A82" s="33"/>
      <c r="B82" s="34"/>
      <c r="C82" s="34"/>
      <c r="D82" s="34"/>
      <c r="E82" s="34"/>
      <c r="F82" s="34"/>
      <c r="G82" s="35"/>
      <c r="H82" s="34"/>
      <c r="I82" s="34"/>
      <c r="J82" s="34"/>
      <c r="K82" s="25"/>
      <c r="L82" s="26" t="s">
        <v>25</v>
      </c>
      <c r="M82" s="23" t="s">
        <v>18</v>
      </c>
      <c r="N82" s="28"/>
    </row>
    <row r="83" spans="1:14" s="6" customFormat="1" ht="24.95" customHeight="1" x14ac:dyDescent="0.2">
      <c r="A83" s="33"/>
      <c r="B83" s="34"/>
      <c r="C83" s="34"/>
      <c r="D83" s="34"/>
      <c r="E83" s="34"/>
      <c r="F83" s="34"/>
      <c r="G83" s="34"/>
      <c r="H83" s="34"/>
      <c r="I83" s="34"/>
      <c r="J83" s="34"/>
      <c r="K83" s="25"/>
      <c r="L83" s="26" t="s">
        <v>26</v>
      </c>
      <c r="M83" s="23" t="s">
        <v>6</v>
      </c>
      <c r="N83" s="28"/>
    </row>
    <row r="84" spans="1:14" s="4" customFormat="1" ht="24.95" customHeight="1" x14ac:dyDescent="0.25">
      <c r="A84" s="7" t="s">
        <v>20</v>
      </c>
      <c r="B84" s="8" t="s">
        <v>133</v>
      </c>
      <c r="C84" s="9"/>
      <c r="D84" s="9"/>
      <c r="E84" s="9"/>
      <c r="F84" s="9"/>
      <c r="G84" s="9"/>
      <c r="H84" s="9"/>
      <c r="I84" s="9"/>
      <c r="J84" s="10"/>
      <c r="K84" s="25"/>
      <c r="L84" s="26" t="s">
        <v>27</v>
      </c>
      <c r="M84" s="23" t="s">
        <v>22</v>
      </c>
      <c r="N84" s="29"/>
    </row>
    <row r="85" spans="1:14" s="4" customFormat="1" ht="30" customHeight="1" x14ac:dyDescent="0.25">
      <c r="A85" s="3"/>
      <c r="B85" s="3"/>
      <c r="C85" s="3"/>
      <c r="D85" s="3"/>
      <c r="E85" s="3"/>
      <c r="F85" s="3"/>
      <c r="G85" s="3"/>
      <c r="H85" s="3"/>
      <c r="I85" s="3"/>
      <c r="J85" s="3"/>
      <c r="K85" s="47" t="s">
        <v>12</v>
      </c>
      <c r="L85" s="48"/>
      <c r="M85" s="23" t="s">
        <v>13</v>
      </c>
      <c r="N85" s="24"/>
    </row>
    <row r="86" spans="1:14" s="4" customFormat="1" ht="12" customHeight="1" x14ac:dyDescent="0.25">
      <c r="A86" s="11" t="str">
        <f>IF(AND(A85&lt;&gt;"", COUNTIF($A85:A85, A85)=1), 0.2, "")</f>
        <v/>
      </c>
      <c r="B86" s="11" t="str">
        <f>IF(AND(B85&lt;&gt;"", COUNTIF($A85:B85, B85)=1), 0.2, "")</f>
        <v/>
      </c>
      <c r="C86" s="11" t="str">
        <f>IF(AND(C85&lt;&gt;"", COUNTIF($A85:C85, C85)=1), 0.2, "")</f>
        <v/>
      </c>
      <c r="D86" s="11" t="str">
        <f>IF(AND(D85&lt;&gt;"", COUNTIF($A85:D85, D85)=1), 0.2, "")</f>
        <v/>
      </c>
      <c r="E86" s="11" t="str">
        <f>IF(AND(E85&lt;&gt;"", COUNTIF($A85:E85, E85)=1), 0.2, "")</f>
        <v/>
      </c>
      <c r="F86" s="11" t="str">
        <f>IF(AND(F85&lt;&gt;"", COUNTIF($A85:F85, F85)=1), 0.2, "")</f>
        <v/>
      </c>
      <c r="G86" s="11" t="str">
        <f>IF(AND(G85&lt;&gt;"", COUNTIF($A85:G85, G85)=1), 0.2, "")</f>
        <v/>
      </c>
      <c r="H86" s="11" t="str">
        <f>IF(AND(H85&lt;&gt;"", COUNTIF($A85:H85, H85)=1), 0.2, "")</f>
        <v/>
      </c>
      <c r="I86" s="11" t="str">
        <f>IF(AND(I85&lt;&gt;"", COUNTIF($A85:I85, I85)=1), 0.2, "")</f>
        <v/>
      </c>
      <c r="J86" s="11" t="str">
        <f>IF(AND(J85&lt;&gt;"", COUNTIF($A85:J85, J85)=1), 0.2, "")</f>
        <v/>
      </c>
      <c r="K86" s="49"/>
      <c r="L86" s="57" t="s">
        <v>24</v>
      </c>
      <c r="M86" s="53" t="s">
        <v>15</v>
      </c>
      <c r="N86" s="55"/>
    </row>
    <row r="87" spans="1:14" s="4" customFormat="1" ht="12.95" customHeight="1" x14ac:dyDescent="0.25">
      <c r="A87" s="12" t="str" cm="1">
        <f t="array" ref="A87">IF(ISNUMBER(SEARCH("Kullerbytta med/utan händer",A85)),"CR 2+4",IF(ISNUMBER(SEARCH("Kullerbytta bakåt",A85)),"CR 2+3",IF(ISNUMBER(SEARCH("Handstående nedrullning",A85)),"CR 2+4",IF(OR(ISNUMBER(MATCH(A85,{"Grupperat hopp";"Sträckt hopp ½ vändning";"Grupperat hopp ½ vändning";"Varghopp";"Galopphopp";"Saxhopp";"Sissone";"Spagathopp";"Splitthopp";"Lantmätarhopp"},0))*ISNUMBER(MATCH(B85,{"Grupperat hopp";"Sträckt hopp ½ vändning";"Grupperat hopp ½ vändning";"Varghopp";"Galopphopp";"Saxhopp";"Sissone";"Spagathopp";"Splitthopp";"Lantmätarhopp"},0))),IF(OR(A85="Sissone",A85="Spagathopp",A85="Splitthopp",A85="Lantmätarhopp"),"CR 1+5","CR 1"),IF(A85&lt;&gt;"",_xlfn.LET(_xlpm.crNum,_xlfn.SWITCH(A85,"Valfri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87" s="30" t="str" cm="1">
        <f t="array" ref="B87">IF(ISNUMBER(SEARCH("Kullerbytta med/utan händer",B85)),"CR 2+4",IF(ISNUMBER(SEARCH("Kullerbytta bakåt",B85)),"CR 2+3",IF(ISNUMBER(SEARCH("Handstående nedrullning",B85)),"CR 2+4",IF(OR(ISNUMBER(MATCH(B85,{"Grupperat hopp";"Sträckt hopp ½ vändning";"Grupperat hopp ½ vändning";"Varghopp";"Galopphopp";"Saxhopp";"Sissone";"Spagathopp";"Splitthopp";"Lantmätarhopp"},0))*(ISNUMBER(MATCH(A85,{"Grupperat hopp";"Sträckt hopp ½ vändning";"Grupperat hopp ½ vändning";"Varghopp";"Galopphopp";"Saxhopp";"Sissone";"Spagathopp";"Splitthopp";"Lantmätarhopp"},0))+ISNUMBER(MATCH(C85,{"Grupperat hopp";"Sträckt hopp ½ vändning";"Grupperat hopp ½ vändning";"Varghopp";"Galopphopp";"Saxhopp";"Sissone";"Spagathopp";"Splitthopp";"Lantmätarhopp"},0))&gt;0)),IF(OR(B85="Sissone",B85="Spagathopp",B85="Splitthopp",B85="Lantmätarhopp"),"CR 1+5","CR 1"),IF(B85&lt;&gt;"",_xlfn.LET(_xlpm.crNum,_xlfn.SWITCH(B85,"Valfri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87" s="30" t="str" cm="1">
        <f t="array" ref="C87">IF(ISNUMBER(SEARCH("Kullerbytta med/utan händer",C85)),"CR 2+4",IF(ISNUMBER(SEARCH("Kullerbytta bakåt",C85)),"CR 2+3",IF(ISNUMBER(SEARCH("Handstående nedrullning",C85)),"CR 2+4",IF(OR(ISNUMBER(MATCH(C85,{"Grupperat hopp";"Sträckt hopp ½ vändning";"Grupperat hopp ½ vändning";"Varghopp";"Galopphopp";"Saxhopp";"Sissone";"Spagathopp";"Splitthopp";"Lantmätarhopp"},0))*(ISNUMBER(MATCH(B85,{"Grupperat hopp";"Sträckt hopp ½ vändning";"Grupperat hopp ½ vändning";"Varghopp";"Galopphopp";"Saxhopp";"Sissone";"Spagathopp";"Splitthopp";"Lantmätarhopp"},0))+ISNUMBER(MATCH(D85,{"Grupperat hopp";"Sträckt hopp ½ vändning";"Grupperat hopp ½ vändning";"Varghopp";"Galopphopp";"Saxhopp";"Sissone";"Spagathopp";"Splitthopp";"Lantmätarhopp"},0))&gt;0)),IF(OR(C85="Sissone",C85="Spagathopp",C85="Splitthopp",C85="Lantmätarhopp"),"CR 1+5","CR 1"),IF(C85&lt;&gt;"",_xlfn.LET(_xlpm.crNum,_xlfn.SWITCH(C85,"Valfri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87" s="30" t="str" cm="1">
        <f t="array" ref="D87">IF(ISNUMBER(SEARCH("Kullerbytta med/utan händer",D85)),"CR 2+4",IF(ISNUMBER(SEARCH("Kullerbytta bakåt",D85)),"CR 2+3",IF(ISNUMBER(SEARCH("Handstående nedrullning",D85)),"CR 2+4",IF(OR(ISNUMBER(MATCH(D85,{"Grupperat hopp";"Sträckt hopp ½ vändning";"Grupperat hopp ½ vändning";"Varghopp";"Galopphopp";"Saxhopp";"Sissone";"Spagathopp";"Splitthopp";"Lantmätarhopp"},0))*(ISNUMBER(MATCH(C85,{"Grupperat hopp";"Sträckt hopp ½ vändning";"Grupperat hopp ½ vändning";"Varghopp";"Galopphopp";"Saxhopp";"Sissone";"Spagathopp";"Splitthopp";"Lantmätarhopp"},0))+ISNUMBER(MATCH(E85,{"Grupperat hopp";"Sträckt hopp ½ vändning";"Grupperat hopp ½ vändning";"Varghopp";"Galopphopp";"Saxhopp";"Sissone";"Spagathopp";"Splitthopp";"Lantmätarhopp"},0))&gt;0)),IF(OR(D85="Sissone",D85="Spagathopp",D85="Splitthopp",D85="Lantmätarhopp"),"CR 1+5","CR 1"),IF(D85&lt;&gt;"",_xlfn.LET(_xlpm.crNum,_xlfn.SWITCH(D85,"Valfri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87" s="30" t="str" cm="1">
        <f t="array" ref="E87">IF(ISNUMBER(SEARCH("Kullerbytta med/utan händer",E85)),"CR 2+4",IF(ISNUMBER(SEARCH("Kullerbytta bakåt",E85)),"CR 2+3",IF(ISNUMBER(SEARCH("Handstående nedrullning",E85)),"CR 2+4",IF(OR(ISNUMBER(MATCH(E85,{"Grupperat hopp";"Sträckt hopp ½ vändning";"Grupperat hopp ½ vändning";"Varghopp";"Galopphopp";"Saxhopp";"Sissone";"Spagathopp";"Splitthopp";"Lantmätarhopp"},0))*(ISNUMBER(MATCH(D85,{"Grupperat hopp";"Sträckt hopp ½ vändning";"Grupperat hopp ½ vändning";"Varghopp";"Galopphopp";"Saxhopp";"Sissone";"Spagathopp";"Splitthopp";"Lantmätarhopp"},0))+ISNUMBER(MATCH(F85,{"Grupperat hopp";"Sträckt hopp ½ vändning";"Grupperat hopp ½ vändning";"Varghopp";"Galopphopp";"Saxhopp";"Sissone";"Spagathopp";"Splitthopp";"Lantmätarhopp"},0))&gt;0)),IF(OR(E85="Sissone",E85="Spagathopp",E85="Splitthopp",E85="Lantmätarhopp"),"CR 1+5","CR 1"),IF(E85&lt;&gt;"",_xlfn.LET(_xlpm.crNum,_xlfn.SWITCH(E85,"Valfri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87" s="30" t="str" cm="1">
        <f t="array" ref="F87">IF(ISNUMBER(SEARCH("Kullerbytta med/utan händer",F85)),"CR 2+4",IF(ISNUMBER(SEARCH("Kullerbytta bakåt",F85)),"CR 2+3",IF(ISNUMBER(SEARCH("Handstående nedrullning",F85)),"CR 2+4",IF(OR(ISNUMBER(MATCH(F85,{"Grupperat hopp";"Sträckt hopp ½ vändning";"Grupperat hopp ½ vändning";"Varghopp";"Galopphopp";"Saxhopp";"Sissone";"Spagathopp";"Splitthopp";"Lantmätarhopp"},0))*(ISNUMBER(MATCH(E85,{"Grupperat hopp";"Sträckt hopp ½ vändning";"Grupperat hopp ½ vändning";"Varghopp";"Galopphopp";"Saxhopp";"Sissone";"Spagathopp";"Splitthopp";"Lantmätarhopp"},0))+ISNUMBER(MATCH(G85,{"Grupperat hopp";"Sträckt hopp ½ vändning";"Grupperat hopp ½ vändning";"Varghopp";"Galopphopp";"Saxhopp";"Sissone";"Spagathopp";"Splitthopp";"Lantmätarhopp"},0))&gt;0)),IF(OR(F85="Sissone",F85="Spagathopp",F85="Splitthopp",F85="Lantmätarhopp"),"CR 1+5","CR 1"),IF(F85&lt;&gt;"",_xlfn.LET(_xlpm.crNum,_xlfn.SWITCH(F85,"Valfri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87" s="30" t="str" cm="1">
        <f t="array" ref="G87">IF(ISNUMBER(SEARCH("Kullerbytta med/utan händer",G85)),"CR 2+4",IF(ISNUMBER(SEARCH("Kullerbytta bakåt",G85)),"CR 2+3",IF(ISNUMBER(SEARCH("Handstående nedrullning",G85)),"CR 2+4",IF(OR(ISNUMBER(MATCH(G85,{"Grupperat hopp";"Sträckt hopp ½ vändning";"Grupperat hopp ½ vändning";"Varghopp";"Galopphopp";"Saxhopp";"Sissone";"Spagathopp";"Splitthopp";"Lantmätarhopp"},0))*(ISNUMBER(MATCH(F85,{"Grupperat hopp";"Sträckt hopp ½ vändning";"Grupperat hopp ½ vändning";"Varghopp";"Galopphopp";"Saxhopp";"Sissone";"Spagathopp";"Splitthopp";"Lantmätarhopp"},0))+ISNUMBER(MATCH(H85,{"Grupperat hopp";"Sträckt hopp ½ vändning";"Grupperat hopp ½ vändning";"Varghopp";"Galopphopp";"Saxhopp";"Sissone";"Spagathopp";"Splitthopp";"Lantmätarhopp"},0))&gt;0)),IF(OR(G85="Sissone",G85="Spagathopp",G85="Splitthopp",G85="Lantmätarhopp"),"CR 1+5","CR 1"),IF(G85&lt;&gt;"",_xlfn.LET(_xlpm.crNum,_xlfn.SWITCH(G85,"Valfri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87" s="30" t="str" cm="1">
        <f t="array" ref="H87">IF(ISNUMBER(SEARCH("Kullerbytta med/utan händer",H85)),"CR 2+4",IF(ISNUMBER(SEARCH("Kullerbytta bakåt",H85)),"CR 2+3",IF(ISNUMBER(SEARCH("Handstående nedrullning",H85)),"CR 2+4",IF(OR(ISNUMBER(MATCH(H85,{"Grupperat hopp";"Sträckt hopp ½ vändning";"Grupperat hopp ½ vändning";"Varghopp";"Galopphopp";"Saxhopp";"Sissone";"Spagathopp";"Splitthopp";"Lantmätarhopp"},0))*(ISNUMBER(MATCH(G85,{"Grupperat hopp";"Sträckt hopp ½ vändning";"Grupperat hopp ½ vändning";"Varghopp";"Galopphopp";"Saxhopp";"Sissone";"Spagathopp";"Splitthopp";"Lantmätarhopp"},0))+ISNUMBER(MATCH(I85,{"Grupperat hopp";"Sträckt hopp ½ vändning";"Grupperat hopp ½ vändning";"Varghopp";"Galopphopp";"Saxhopp";"Sissone";"Spagathopp";"Splitthopp";"Lantmätarhopp"},0))&gt;0)),IF(OR(H85="Sissone",H85="Spagathopp",H85="Splitthopp",H85="Lantmätarhopp"),"CR 1+5","CR 1"),IF(H85&lt;&gt;"",_xlfn.LET(_xlpm.crNum,_xlfn.SWITCH(H85,"Valfri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87" s="30" t="str" cm="1">
        <f t="array" ref="I87">IF(ISNUMBER(SEARCH("Kullerbytta med/utan händer",I85)),"CR 2+4",IF(ISNUMBER(SEARCH("Kullerbytta bakåt",I85)),"CR 2+3",IF(ISNUMBER(SEARCH("Handstående nedrullning",I85)),"CR 2+4",IF(OR(ISNUMBER(MATCH(I85,{"Grupperat hopp";"Sträckt hopp ½ vändning";"Grupperat hopp ½ vändning";"Varghopp";"Galopphopp";"Saxhopp";"Sissone";"Spagathopp";"Splitthopp";"Lantmätarhopp"},0))*(ISNUMBER(MATCH(H85,{"Grupperat hopp";"Sträckt hopp ½ vändning";"Grupperat hopp ½ vändning";"Varghopp";"Galopphopp";"Saxhopp";"Sissone";"Spagathopp";"Splitthopp";"Lantmätarhopp"},0))+ISNUMBER(MATCH(J85,{"Grupperat hopp";"Sträckt hopp ½ vändning";"Grupperat hopp ½ vändning";"Varghopp";"Galopphopp";"Saxhopp";"Sissone";"Spagathopp";"Splitthopp";"Lantmätarhopp"},0))&gt;0)),IF(OR(I85="Sissone",I85="Spagathopp",I85="Splitthopp",I85="Lantmätarhopp"),"CR 1+5","CR 1"),IF(I85&lt;&gt;"",_xlfn.LET(_xlpm.crNum,_xlfn.SWITCH(I85,"Valfri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87" s="12" t="str" cm="1">
        <f t="array" ref="J87">IF(ISNUMBER(SEARCH("Kullerbytta med/utan händer",J85)),"CR 2+4",IF(ISNUMBER(SEARCH("Kullerbytta bakåt",J85)),"CR 2+3",IF(ISNUMBER(SEARCH("Handstående nedrullning",J85)),"CR 2+4",IF(OR(ISNUMBER(MATCH(J85,{"Grupperat hopp";"Sträckt hopp ½ vändning";"Grupperat hopp ½ vändning";"Varghopp";"Galopphopp";"Saxhopp";"Sissone";"Spagathopp";"Splitthopp";"Lantmätarhopp"},0))*ISNUMBER(MATCH(I85,{"Grupperat hopp";"Sträckt hopp ½ vändning";"Grupperat hopp ½ vändning";"Varghopp";"Galopphopp";"Saxhopp";"Sissone";"Spagathopp";"Splitthopp";"Lantmätarhopp"},0))),IF(OR(J85="Sissone",J85="Spagathopp",J85="Splitthopp",J85="Lantmätarhopp"),"CR 1+5","CR 1"),IF(J85&lt;&gt;"",_xlfn.LET(_xlpm.crNum,_xlfn.SWITCH(J85,"Valfri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87" s="50"/>
      <c r="L87" s="58"/>
      <c r="M87" s="54"/>
      <c r="N87" s="56"/>
    </row>
    <row r="88" spans="1:14" s="4" customFormat="1" ht="24.95" customHeight="1" x14ac:dyDescent="0.25">
      <c r="A88" s="31"/>
      <c r="B88" s="32"/>
      <c r="C88" s="32"/>
      <c r="D88" s="32"/>
      <c r="E88" s="32"/>
      <c r="F88" s="32"/>
      <c r="G88" s="32"/>
      <c r="H88" s="32"/>
      <c r="I88" s="32"/>
      <c r="J88" s="32"/>
      <c r="K88" s="25"/>
      <c r="L88" s="26" t="s">
        <v>132</v>
      </c>
      <c r="M88" s="23" t="s">
        <v>5</v>
      </c>
      <c r="N88" s="27"/>
    </row>
    <row r="89" spans="1:14" s="6" customFormat="1" ht="24.95" customHeight="1" x14ac:dyDescent="0.2">
      <c r="A89" s="33"/>
      <c r="B89" s="34"/>
      <c r="C89" s="34"/>
      <c r="D89" s="34"/>
      <c r="E89" s="34"/>
      <c r="F89" s="34"/>
      <c r="G89" s="35"/>
      <c r="H89" s="34"/>
      <c r="I89" s="34"/>
      <c r="J89" s="34"/>
      <c r="K89" s="25"/>
      <c r="L89" s="26" t="s">
        <v>25</v>
      </c>
      <c r="M89" s="23" t="s">
        <v>18</v>
      </c>
      <c r="N89" s="28"/>
    </row>
    <row r="90" spans="1:14" s="6" customFormat="1" ht="24.95" customHeight="1" x14ac:dyDescent="0.2">
      <c r="A90" s="33"/>
      <c r="B90" s="34"/>
      <c r="C90" s="34"/>
      <c r="D90" s="34"/>
      <c r="E90" s="34"/>
      <c r="F90" s="34"/>
      <c r="G90" s="34"/>
      <c r="H90" s="34"/>
      <c r="I90" s="34"/>
      <c r="J90" s="34"/>
      <c r="K90" s="25"/>
      <c r="L90" s="26" t="s">
        <v>26</v>
      </c>
      <c r="M90" s="23" t="s">
        <v>6</v>
      </c>
      <c r="N90" s="28"/>
    </row>
    <row r="91" spans="1:14" s="4" customFormat="1" ht="24.95" customHeight="1" x14ac:dyDescent="0.25">
      <c r="A91" s="7" t="s">
        <v>20</v>
      </c>
      <c r="B91" s="8" t="s">
        <v>133</v>
      </c>
      <c r="C91" s="9"/>
      <c r="D91" s="9"/>
      <c r="E91" s="9"/>
      <c r="F91" s="9"/>
      <c r="G91" s="9"/>
      <c r="H91" s="9"/>
      <c r="I91" s="9"/>
      <c r="J91" s="10"/>
      <c r="K91" s="25"/>
      <c r="L91" s="26" t="s">
        <v>27</v>
      </c>
      <c r="M91" s="23" t="s">
        <v>22</v>
      </c>
      <c r="N91" s="29"/>
    </row>
    <row r="92" spans="1:14" s="4" customFormat="1" ht="30" customHeight="1" x14ac:dyDescent="0.25">
      <c r="A92" s="3"/>
      <c r="B92" s="3"/>
      <c r="C92" s="3"/>
      <c r="D92" s="3"/>
      <c r="E92" s="3"/>
      <c r="F92" s="3"/>
      <c r="G92" s="3"/>
      <c r="H92" s="3"/>
      <c r="I92" s="3"/>
      <c r="J92" s="3"/>
      <c r="K92" s="47" t="s">
        <v>12</v>
      </c>
      <c r="L92" s="48"/>
      <c r="M92" s="23" t="s">
        <v>13</v>
      </c>
      <c r="N92" s="24"/>
    </row>
    <row r="93" spans="1:14" s="4" customFormat="1" ht="12" customHeight="1" x14ac:dyDescent="0.25">
      <c r="A93" s="11" t="str">
        <f>IF(AND(A92&lt;&gt;"", COUNTIF($A92:A92, A92)=1), 0.2, "")</f>
        <v/>
      </c>
      <c r="B93" s="11" t="str">
        <f>IF(AND(B92&lt;&gt;"", COUNTIF($A92:B92, B92)=1), 0.2, "")</f>
        <v/>
      </c>
      <c r="C93" s="11" t="str">
        <f>IF(AND(C92&lt;&gt;"", COUNTIF($A92:C92, C92)=1), 0.2, "")</f>
        <v/>
      </c>
      <c r="D93" s="11" t="str">
        <f>IF(AND(D92&lt;&gt;"", COUNTIF($A92:D92, D92)=1), 0.2, "")</f>
        <v/>
      </c>
      <c r="E93" s="11" t="str">
        <f>IF(AND(E92&lt;&gt;"", COUNTIF($A92:E92, E92)=1), 0.2, "")</f>
        <v/>
      </c>
      <c r="F93" s="11" t="str">
        <f>IF(AND(F92&lt;&gt;"", COUNTIF($A92:F92, F92)=1), 0.2, "")</f>
        <v/>
      </c>
      <c r="G93" s="11" t="str">
        <f>IF(AND(G92&lt;&gt;"", COUNTIF($A92:G92, G92)=1), 0.2, "")</f>
        <v/>
      </c>
      <c r="H93" s="11" t="str">
        <f>IF(AND(H92&lt;&gt;"", COUNTIF($A92:H92, H92)=1), 0.2, "")</f>
        <v/>
      </c>
      <c r="I93" s="11" t="str">
        <f>IF(AND(I92&lt;&gt;"", COUNTIF($A92:I92, I92)=1), 0.2, "")</f>
        <v/>
      </c>
      <c r="J93" s="11" t="str">
        <f>IF(AND(J92&lt;&gt;"", COUNTIF($A92:J92, J92)=1), 0.2, "")</f>
        <v/>
      </c>
      <c r="K93" s="49"/>
      <c r="L93" s="57" t="s">
        <v>24</v>
      </c>
      <c r="M93" s="53" t="s">
        <v>15</v>
      </c>
      <c r="N93" s="55"/>
    </row>
    <row r="94" spans="1:14" s="4" customFormat="1" ht="12.95" customHeight="1" x14ac:dyDescent="0.25">
      <c r="A94" s="12" t="str" cm="1">
        <f t="array" ref="A94">IF(ISNUMBER(SEARCH("Kullerbytta med/utan händer",A92)),"CR 2+4",IF(ISNUMBER(SEARCH("Kullerbytta bakåt",A92)),"CR 2+3",IF(ISNUMBER(SEARCH("Handstående nedrullning",A92)),"CR 2+4",IF(OR(ISNUMBER(MATCH(A92,{"Grupperat hopp";"Sträckt hopp ½ vändning";"Grupperat hopp ½ vändning";"Varghopp";"Galopphopp";"Saxhopp";"Sissone";"Spagathopp";"Splitthopp";"Lantmätarhopp"},0))*ISNUMBER(MATCH(B92,{"Grupperat hopp";"Sträckt hopp ½ vändning";"Grupperat hopp ½ vändning";"Varghopp";"Galopphopp";"Saxhopp";"Sissone";"Spagathopp";"Splitthopp";"Lantmätarhopp"},0))),IF(OR(A92="Sissone",A92="Spagathopp",A92="Splitthopp",A92="Lantmätarhopp"),"CR 1+5","CR 1"),IF(A92&lt;&gt;"",_xlfn.LET(_xlpm.crNum,_xlfn.SWITCH(A92,"Valfri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94" s="30" t="str" cm="1">
        <f t="array" ref="B94">IF(ISNUMBER(SEARCH("Kullerbytta med/utan händer",B92)),"CR 2+4",IF(ISNUMBER(SEARCH("Kullerbytta bakåt",B92)),"CR 2+3",IF(ISNUMBER(SEARCH("Handstående nedrullning",B92)),"CR 2+4",IF(OR(ISNUMBER(MATCH(B92,{"Grupperat hopp";"Sträckt hopp ½ vändning";"Grupperat hopp ½ vändning";"Varghopp";"Galopphopp";"Saxhopp";"Sissone";"Spagathopp";"Splitthopp";"Lantmätarhopp"},0))*(ISNUMBER(MATCH(A92,{"Grupperat hopp";"Sträckt hopp ½ vändning";"Grupperat hopp ½ vändning";"Varghopp";"Galopphopp";"Saxhopp";"Sissone";"Spagathopp";"Splitthopp";"Lantmätarhopp"},0))+ISNUMBER(MATCH(C92,{"Grupperat hopp";"Sträckt hopp ½ vändning";"Grupperat hopp ½ vändning";"Varghopp";"Galopphopp";"Saxhopp";"Sissone";"Spagathopp";"Splitthopp";"Lantmätarhopp"},0))&gt;0)),IF(OR(B92="Sissone",B92="Spagathopp",B92="Splitthopp",B92="Lantmätarhopp"),"CR 1+5","CR 1"),IF(B92&lt;&gt;"",_xlfn.LET(_xlpm.crNum,_xlfn.SWITCH(B92,"Valfri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94" s="30" t="str" cm="1">
        <f t="array" ref="C94">IF(ISNUMBER(SEARCH("Kullerbytta med/utan händer",C92)),"CR 2+4",IF(ISNUMBER(SEARCH("Kullerbytta bakåt",C92)),"CR 2+3",IF(ISNUMBER(SEARCH("Handstående nedrullning",C92)),"CR 2+4",IF(OR(ISNUMBER(MATCH(C92,{"Grupperat hopp";"Sträckt hopp ½ vändning";"Grupperat hopp ½ vändning";"Varghopp";"Galopphopp";"Saxhopp";"Sissone";"Spagathopp";"Splitthopp";"Lantmätarhopp"},0))*(ISNUMBER(MATCH(B92,{"Grupperat hopp";"Sträckt hopp ½ vändning";"Grupperat hopp ½ vändning";"Varghopp";"Galopphopp";"Saxhopp";"Sissone";"Spagathopp";"Splitthopp";"Lantmätarhopp"},0))+ISNUMBER(MATCH(D92,{"Grupperat hopp";"Sträckt hopp ½ vändning";"Grupperat hopp ½ vändning";"Varghopp";"Galopphopp";"Saxhopp";"Sissone";"Spagathopp";"Splitthopp";"Lantmätarhopp"},0))&gt;0)),IF(OR(C92="Sissone",C92="Spagathopp",C92="Splitthopp",C92="Lantmätarhopp"),"CR 1+5","CR 1"),IF(C92&lt;&gt;"",_xlfn.LET(_xlpm.crNum,_xlfn.SWITCH(C92,"Valfri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94" s="30" t="str" cm="1">
        <f t="array" ref="D94">IF(ISNUMBER(SEARCH("Kullerbytta med/utan händer",D92)),"CR 2+4",IF(ISNUMBER(SEARCH("Kullerbytta bakåt",D92)),"CR 2+3",IF(ISNUMBER(SEARCH("Handstående nedrullning",D92)),"CR 2+4",IF(OR(ISNUMBER(MATCH(D92,{"Grupperat hopp";"Sträckt hopp ½ vändning";"Grupperat hopp ½ vändning";"Varghopp";"Galopphopp";"Saxhopp";"Sissone";"Spagathopp";"Splitthopp";"Lantmätarhopp"},0))*(ISNUMBER(MATCH(C92,{"Grupperat hopp";"Sträckt hopp ½ vändning";"Grupperat hopp ½ vändning";"Varghopp";"Galopphopp";"Saxhopp";"Sissone";"Spagathopp";"Splitthopp";"Lantmätarhopp"},0))+ISNUMBER(MATCH(E92,{"Grupperat hopp";"Sträckt hopp ½ vändning";"Grupperat hopp ½ vändning";"Varghopp";"Galopphopp";"Saxhopp";"Sissone";"Spagathopp";"Splitthopp";"Lantmätarhopp"},0))&gt;0)),IF(OR(D92="Sissone",D92="Spagathopp",D92="Splitthopp",D92="Lantmätarhopp"),"CR 1+5","CR 1"),IF(D92&lt;&gt;"",_xlfn.LET(_xlpm.crNum,_xlfn.SWITCH(D92,"Valfri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94" s="30" t="str" cm="1">
        <f t="array" ref="E94">IF(ISNUMBER(SEARCH("Kullerbytta med/utan händer",E92)),"CR 2+4",IF(ISNUMBER(SEARCH("Kullerbytta bakåt",E92)),"CR 2+3",IF(ISNUMBER(SEARCH("Handstående nedrullning",E92)),"CR 2+4",IF(OR(ISNUMBER(MATCH(E92,{"Grupperat hopp";"Sträckt hopp ½ vändning";"Grupperat hopp ½ vändning";"Varghopp";"Galopphopp";"Saxhopp";"Sissone";"Spagathopp";"Splitthopp";"Lantmätarhopp"},0))*(ISNUMBER(MATCH(D92,{"Grupperat hopp";"Sträckt hopp ½ vändning";"Grupperat hopp ½ vändning";"Varghopp";"Galopphopp";"Saxhopp";"Sissone";"Spagathopp";"Splitthopp";"Lantmätarhopp"},0))+ISNUMBER(MATCH(F92,{"Grupperat hopp";"Sträckt hopp ½ vändning";"Grupperat hopp ½ vändning";"Varghopp";"Galopphopp";"Saxhopp";"Sissone";"Spagathopp";"Splitthopp";"Lantmätarhopp"},0))&gt;0)),IF(OR(E92="Sissone",E92="Spagathopp",E92="Splitthopp",E92="Lantmätarhopp"),"CR 1+5","CR 1"),IF(E92&lt;&gt;"",_xlfn.LET(_xlpm.crNum,_xlfn.SWITCH(E92,"Valfri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94" s="30" t="str" cm="1">
        <f t="array" ref="F94">IF(ISNUMBER(SEARCH("Kullerbytta med/utan händer",F92)),"CR 2+4",IF(ISNUMBER(SEARCH("Kullerbytta bakåt",F92)),"CR 2+3",IF(ISNUMBER(SEARCH("Handstående nedrullning",F92)),"CR 2+4",IF(OR(ISNUMBER(MATCH(F92,{"Grupperat hopp";"Sträckt hopp ½ vändning";"Grupperat hopp ½ vändning";"Varghopp";"Galopphopp";"Saxhopp";"Sissone";"Spagathopp";"Splitthopp";"Lantmätarhopp"},0))*(ISNUMBER(MATCH(E92,{"Grupperat hopp";"Sträckt hopp ½ vändning";"Grupperat hopp ½ vändning";"Varghopp";"Galopphopp";"Saxhopp";"Sissone";"Spagathopp";"Splitthopp";"Lantmätarhopp"},0))+ISNUMBER(MATCH(G92,{"Grupperat hopp";"Sträckt hopp ½ vändning";"Grupperat hopp ½ vändning";"Varghopp";"Galopphopp";"Saxhopp";"Sissone";"Spagathopp";"Splitthopp";"Lantmätarhopp"},0))&gt;0)),IF(OR(F92="Sissone",F92="Spagathopp",F92="Splitthopp",F92="Lantmätarhopp"),"CR 1+5","CR 1"),IF(F92&lt;&gt;"",_xlfn.LET(_xlpm.crNum,_xlfn.SWITCH(F92,"Valfri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94" s="30" t="str" cm="1">
        <f t="array" ref="G94">IF(ISNUMBER(SEARCH("Kullerbytta med/utan händer",G92)),"CR 2+4",IF(ISNUMBER(SEARCH("Kullerbytta bakåt",G92)),"CR 2+3",IF(ISNUMBER(SEARCH("Handstående nedrullning",G92)),"CR 2+4",IF(OR(ISNUMBER(MATCH(G92,{"Grupperat hopp";"Sträckt hopp ½ vändning";"Grupperat hopp ½ vändning";"Varghopp";"Galopphopp";"Saxhopp";"Sissone";"Spagathopp";"Splitthopp";"Lantmätarhopp"},0))*(ISNUMBER(MATCH(F92,{"Grupperat hopp";"Sträckt hopp ½ vändning";"Grupperat hopp ½ vändning";"Varghopp";"Galopphopp";"Saxhopp";"Sissone";"Spagathopp";"Splitthopp";"Lantmätarhopp"},0))+ISNUMBER(MATCH(H92,{"Grupperat hopp";"Sträckt hopp ½ vändning";"Grupperat hopp ½ vändning";"Varghopp";"Galopphopp";"Saxhopp";"Sissone";"Spagathopp";"Splitthopp";"Lantmätarhopp"},0))&gt;0)),IF(OR(G92="Sissone",G92="Spagathopp",G92="Splitthopp",G92="Lantmätarhopp"),"CR 1+5","CR 1"),IF(G92&lt;&gt;"",_xlfn.LET(_xlpm.crNum,_xlfn.SWITCH(G92,"Valfri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94" s="30" t="str" cm="1">
        <f t="array" ref="H94">IF(ISNUMBER(SEARCH("Kullerbytta med/utan händer",H92)),"CR 2+4",IF(ISNUMBER(SEARCH("Kullerbytta bakåt",H92)),"CR 2+3",IF(ISNUMBER(SEARCH("Handstående nedrullning",H92)),"CR 2+4",IF(OR(ISNUMBER(MATCH(H92,{"Grupperat hopp";"Sträckt hopp ½ vändning";"Grupperat hopp ½ vändning";"Varghopp";"Galopphopp";"Saxhopp";"Sissone";"Spagathopp";"Splitthopp";"Lantmätarhopp"},0))*(ISNUMBER(MATCH(G92,{"Grupperat hopp";"Sträckt hopp ½ vändning";"Grupperat hopp ½ vändning";"Varghopp";"Galopphopp";"Saxhopp";"Sissone";"Spagathopp";"Splitthopp";"Lantmätarhopp"},0))+ISNUMBER(MATCH(I92,{"Grupperat hopp";"Sträckt hopp ½ vändning";"Grupperat hopp ½ vändning";"Varghopp";"Galopphopp";"Saxhopp";"Sissone";"Spagathopp";"Splitthopp";"Lantmätarhopp"},0))&gt;0)),IF(OR(H92="Sissone",H92="Spagathopp",H92="Splitthopp",H92="Lantmätarhopp"),"CR 1+5","CR 1"),IF(H92&lt;&gt;"",_xlfn.LET(_xlpm.crNum,_xlfn.SWITCH(H92,"Valfri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94" s="30" t="str" cm="1">
        <f t="array" ref="I94">IF(ISNUMBER(SEARCH("Kullerbytta med/utan händer",I92)),"CR 2+4",IF(ISNUMBER(SEARCH("Kullerbytta bakåt",I92)),"CR 2+3",IF(ISNUMBER(SEARCH("Handstående nedrullning",I92)),"CR 2+4",IF(OR(ISNUMBER(MATCH(I92,{"Grupperat hopp";"Sträckt hopp ½ vändning";"Grupperat hopp ½ vändning";"Varghopp";"Galopphopp";"Saxhopp";"Sissone";"Spagathopp";"Splitthopp";"Lantmätarhopp"},0))*(ISNUMBER(MATCH(H92,{"Grupperat hopp";"Sträckt hopp ½ vändning";"Grupperat hopp ½ vändning";"Varghopp";"Galopphopp";"Saxhopp";"Sissone";"Spagathopp";"Splitthopp";"Lantmätarhopp"},0))+ISNUMBER(MATCH(J92,{"Grupperat hopp";"Sträckt hopp ½ vändning";"Grupperat hopp ½ vändning";"Varghopp";"Galopphopp";"Saxhopp";"Sissone";"Spagathopp";"Splitthopp";"Lantmätarhopp"},0))&gt;0)),IF(OR(I92="Sissone",I92="Spagathopp",I92="Splitthopp",I92="Lantmätarhopp"),"CR 1+5","CR 1"),IF(I92&lt;&gt;"",_xlfn.LET(_xlpm.crNum,_xlfn.SWITCH(I92,"Valfri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94" s="12" t="str" cm="1">
        <f t="array" ref="J94">IF(ISNUMBER(SEARCH("Kullerbytta med/utan händer",J92)),"CR 2+4",IF(ISNUMBER(SEARCH("Kullerbytta bakåt",J92)),"CR 2+3",IF(ISNUMBER(SEARCH("Handstående nedrullning",J92)),"CR 2+4",IF(OR(ISNUMBER(MATCH(J92,{"Grupperat hopp";"Sträckt hopp ½ vändning";"Grupperat hopp ½ vändning";"Varghopp";"Galopphopp";"Saxhopp";"Sissone";"Spagathopp";"Splitthopp";"Lantmätarhopp"},0))*ISNUMBER(MATCH(I92,{"Grupperat hopp";"Sträckt hopp ½ vändning";"Grupperat hopp ½ vändning";"Varghopp";"Galopphopp";"Saxhopp";"Sissone";"Spagathopp";"Splitthopp";"Lantmätarhopp"},0))),IF(OR(J92="Sissone",J92="Spagathopp",J92="Splitthopp",J92="Lantmätarhopp"),"CR 1+5","CR 1"),IF(J92&lt;&gt;"",_xlfn.LET(_xlpm.crNum,_xlfn.SWITCH(J92,"Valfri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94" s="50"/>
      <c r="L94" s="58"/>
      <c r="M94" s="54"/>
      <c r="N94" s="56"/>
    </row>
    <row r="95" spans="1:14" s="4" customFormat="1" ht="24.95" customHeight="1" x14ac:dyDescent="0.25">
      <c r="A95" s="31"/>
      <c r="B95" s="32"/>
      <c r="C95" s="32"/>
      <c r="D95" s="32"/>
      <c r="E95" s="32"/>
      <c r="F95" s="32"/>
      <c r="G95" s="32"/>
      <c r="H95" s="32"/>
      <c r="I95" s="32"/>
      <c r="J95" s="32"/>
      <c r="K95" s="25"/>
      <c r="L95" s="26" t="s">
        <v>132</v>
      </c>
      <c r="M95" s="23" t="s">
        <v>5</v>
      </c>
      <c r="N95" s="27"/>
    </row>
    <row r="96" spans="1:14" s="6" customFormat="1" ht="24.95" customHeight="1" x14ac:dyDescent="0.2">
      <c r="A96" s="33"/>
      <c r="B96" s="34"/>
      <c r="C96" s="34"/>
      <c r="D96" s="34"/>
      <c r="E96" s="34"/>
      <c r="F96" s="34"/>
      <c r="G96" s="35"/>
      <c r="H96" s="34"/>
      <c r="I96" s="34"/>
      <c r="J96" s="34"/>
      <c r="K96" s="25"/>
      <c r="L96" s="26" t="s">
        <v>25</v>
      </c>
      <c r="M96" s="23" t="s">
        <v>18</v>
      </c>
      <c r="N96" s="28"/>
    </row>
    <row r="97" spans="1:14" s="6" customFormat="1" ht="24.95" customHeight="1" x14ac:dyDescent="0.2">
      <c r="A97" s="33"/>
      <c r="B97" s="34"/>
      <c r="C97" s="34"/>
      <c r="D97" s="34"/>
      <c r="E97" s="34"/>
      <c r="F97" s="34"/>
      <c r="G97" s="34"/>
      <c r="H97" s="34"/>
      <c r="I97" s="34"/>
      <c r="J97" s="34"/>
      <c r="K97" s="25"/>
      <c r="L97" s="26" t="s">
        <v>26</v>
      </c>
      <c r="M97" s="23" t="s">
        <v>6</v>
      </c>
      <c r="N97" s="28"/>
    </row>
    <row r="98" spans="1:14" s="4" customFormat="1" ht="24.95" customHeight="1" x14ac:dyDescent="0.25">
      <c r="A98" s="7" t="s">
        <v>20</v>
      </c>
      <c r="B98" s="8" t="s">
        <v>133</v>
      </c>
      <c r="C98" s="9"/>
      <c r="D98" s="9"/>
      <c r="E98" s="9"/>
      <c r="F98" s="9"/>
      <c r="G98" s="9"/>
      <c r="H98" s="9"/>
      <c r="I98" s="9"/>
      <c r="J98" s="10"/>
      <c r="K98" s="25"/>
      <c r="L98" s="26" t="s">
        <v>27</v>
      </c>
      <c r="M98" s="23" t="s">
        <v>22</v>
      </c>
      <c r="N98" s="29"/>
    </row>
    <row r="99" spans="1:14" s="4" customFormat="1" ht="30" customHeight="1" x14ac:dyDescent="0.25">
      <c r="A99" s="3"/>
      <c r="B99" s="3"/>
      <c r="C99" s="3"/>
      <c r="D99" s="3"/>
      <c r="E99" s="3"/>
      <c r="F99" s="3"/>
      <c r="G99" s="3"/>
      <c r="H99" s="3"/>
      <c r="I99" s="3"/>
      <c r="J99" s="3"/>
      <c r="K99" s="47" t="s">
        <v>12</v>
      </c>
      <c r="L99" s="48"/>
      <c r="M99" s="23" t="s">
        <v>13</v>
      </c>
      <c r="N99" s="24"/>
    </row>
    <row r="100" spans="1:14" s="4" customFormat="1" ht="12" customHeight="1" x14ac:dyDescent="0.25">
      <c r="A100" s="11" t="str">
        <f>IF(AND(A99&lt;&gt;"", COUNTIF($A99:A99, A99)=1), 0.2, "")</f>
        <v/>
      </c>
      <c r="B100" s="11" t="str">
        <f>IF(AND(B99&lt;&gt;"", COUNTIF($A99:B99, B99)=1), 0.2, "")</f>
        <v/>
      </c>
      <c r="C100" s="11" t="str">
        <f>IF(AND(C99&lt;&gt;"", COUNTIF($A99:C99, C99)=1), 0.2, "")</f>
        <v/>
      </c>
      <c r="D100" s="11" t="str">
        <f>IF(AND(D99&lt;&gt;"", COUNTIF($A99:D99, D99)=1), 0.2, "")</f>
        <v/>
      </c>
      <c r="E100" s="11" t="str">
        <f>IF(AND(E99&lt;&gt;"", COUNTIF($A99:E99, E99)=1), 0.2, "")</f>
        <v/>
      </c>
      <c r="F100" s="11" t="str">
        <f>IF(AND(F99&lt;&gt;"", COUNTIF($A99:F99, F99)=1), 0.2, "")</f>
        <v/>
      </c>
      <c r="G100" s="11" t="str">
        <f>IF(AND(G99&lt;&gt;"", COUNTIF($A99:G99, G99)=1), 0.2, "")</f>
        <v/>
      </c>
      <c r="H100" s="11" t="str">
        <f>IF(AND(H99&lt;&gt;"", COUNTIF($A99:H99, H99)=1), 0.2, "")</f>
        <v/>
      </c>
      <c r="I100" s="11" t="str">
        <f>IF(AND(I99&lt;&gt;"", COUNTIF($A99:I99, I99)=1), 0.2, "")</f>
        <v/>
      </c>
      <c r="J100" s="11" t="str">
        <f>IF(AND(J99&lt;&gt;"", COUNTIF($A99:J99, J99)=1), 0.2, "")</f>
        <v/>
      </c>
      <c r="K100" s="49"/>
      <c r="L100" s="57" t="s">
        <v>24</v>
      </c>
      <c r="M100" s="53" t="s">
        <v>15</v>
      </c>
      <c r="N100" s="55"/>
    </row>
    <row r="101" spans="1:14" s="4" customFormat="1" ht="12.95" customHeight="1" x14ac:dyDescent="0.25">
      <c r="A101" s="12" t="str" cm="1">
        <f t="array" ref="A101">IF(ISNUMBER(SEARCH("Kullerbytta med/utan händer",A99)),"CR 2+4",IF(ISNUMBER(SEARCH("Kullerbytta bakåt",A99)),"CR 2+3",IF(ISNUMBER(SEARCH("Handstående nedrullning",A99)),"CR 2+4",IF(OR(ISNUMBER(MATCH(A99,{"Grupperat hopp";"Sträckt hopp ½ vändning";"Grupperat hopp ½ vändning";"Varghopp";"Galopphopp";"Saxhopp";"Sissone";"Spagathopp";"Splitthopp";"Lantmätarhopp"},0))*ISNUMBER(MATCH(B99,{"Grupperat hopp";"Sträckt hopp ½ vändning";"Grupperat hopp ½ vändning";"Varghopp";"Galopphopp";"Saxhopp";"Sissone";"Spagathopp";"Splitthopp";"Lantmätarhopp"},0))),IF(OR(A99="Sissone",A99="Spagathopp",A99="Splitthopp",A99="Lantmätarhopp"),"CR 1+5","CR 1"),IF(A99&lt;&gt;"",_xlfn.LET(_xlpm.crNum,_xlfn.SWITCH(A99,"Valfri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101" s="30" t="str" cm="1">
        <f t="array" ref="B101">IF(ISNUMBER(SEARCH("Kullerbytta med/utan händer",B99)),"CR 2+4",IF(ISNUMBER(SEARCH("Kullerbytta bakåt",B99)),"CR 2+3",IF(ISNUMBER(SEARCH("Handstående nedrullning",B99)),"CR 2+4",IF(OR(ISNUMBER(MATCH(B99,{"Grupperat hopp";"Sträckt hopp ½ vändning";"Grupperat hopp ½ vändning";"Varghopp";"Galopphopp";"Saxhopp";"Sissone";"Spagathopp";"Splitthopp";"Lantmätarhopp"},0))*(ISNUMBER(MATCH(A99,{"Grupperat hopp";"Sträckt hopp ½ vändning";"Grupperat hopp ½ vändning";"Varghopp";"Galopphopp";"Saxhopp";"Sissone";"Spagathopp";"Splitthopp";"Lantmätarhopp"},0))+ISNUMBER(MATCH(C99,{"Grupperat hopp";"Sträckt hopp ½ vändning";"Grupperat hopp ½ vändning";"Varghopp";"Galopphopp";"Saxhopp";"Sissone";"Spagathopp";"Splitthopp";"Lantmätarhopp"},0))&gt;0)),IF(OR(B99="Sissone",B99="Spagathopp",B99="Splitthopp",B99="Lantmätarhopp"),"CR 1+5","CR 1"),IF(B99&lt;&gt;"",_xlfn.LET(_xlpm.crNum,_xlfn.SWITCH(B99,"Valfri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101" s="30" t="str" cm="1">
        <f t="array" ref="C101">IF(ISNUMBER(SEARCH("Kullerbytta med/utan händer",C99)),"CR 2+4",IF(ISNUMBER(SEARCH("Kullerbytta bakåt",C99)),"CR 2+3",IF(ISNUMBER(SEARCH("Handstående nedrullning",C99)),"CR 2+4",IF(OR(ISNUMBER(MATCH(C99,{"Grupperat hopp";"Sträckt hopp ½ vändning";"Grupperat hopp ½ vändning";"Varghopp";"Galopphopp";"Saxhopp";"Sissone";"Spagathopp";"Splitthopp";"Lantmätarhopp"},0))*(ISNUMBER(MATCH(B99,{"Grupperat hopp";"Sträckt hopp ½ vändning";"Grupperat hopp ½ vändning";"Varghopp";"Galopphopp";"Saxhopp";"Sissone";"Spagathopp";"Splitthopp";"Lantmätarhopp"},0))+ISNUMBER(MATCH(D99,{"Grupperat hopp";"Sträckt hopp ½ vändning";"Grupperat hopp ½ vändning";"Varghopp";"Galopphopp";"Saxhopp";"Sissone";"Spagathopp";"Splitthopp";"Lantmätarhopp"},0))&gt;0)),IF(OR(C99="Sissone",C99="Spagathopp",C99="Splitthopp",C99="Lantmätarhopp"),"CR 1+5","CR 1"),IF(C99&lt;&gt;"",_xlfn.LET(_xlpm.crNum,_xlfn.SWITCH(C99,"Valfri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101" s="30" t="str" cm="1">
        <f t="array" ref="D101">IF(ISNUMBER(SEARCH("Kullerbytta med/utan händer",D99)),"CR 2+4",IF(ISNUMBER(SEARCH("Kullerbytta bakåt",D99)),"CR 2+3",IF(ISNUMBER(SEARCH("Handstående nedrullning",D99)),"CR 2+4",IF(OR(ISNUMBER(MATCH(D99,{"Grupperat hopp";"Sträckt hopp ½ vändning";"Grupperat hopp ½ vändning";"Varghopp";"Galopphopp";"Saxhopp";"Sissone";"Spagathopp";"Splitthopp";"Lantmätarhopp"},0))*(ISNUMBER(MATCH(C99,{"Grupperat hopp";"Sträckt hopp ½ vändning";"Grupperat hopp ½ vändning";"Varghopp";"Galopphopp";"Saxhopp";"Sissone";"Spagathopp";"Splitthopp";"Lantmätarhopp"},0))+ISNUMBER(MATCH(E99,{"Grupperat hopp";"Sträckt hopp ½ vändning";"Grupperat hopp ½ vändning";"Varghopp";"Galopphopp";"Saxhopp";"Sissone";"Spagathopp";"Splitthopp";"Lantmätarhopp"},0))&gt;0)),IF(OR(D99="Sissone",D99="Spagathopp",D99="Splitthopp",D99="Lantmätarhopp"),"CR 1+5","CR 1"),IF(D99&lt;&gt;"",_xlfn.LET(_xlpm.crNum,_xlfn.SWITCH(D99,"Valfri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101" s="30" t="str" cm="1">
        <f t="array" ref="E101">IF(ISNUMBER(SEARCH("Kullerbytta med/utan händer",E99)),"CR 2+4",IF(ISNUMBER(SEARCH("Kullerbytta bakåt",E99)),"CR 2+3",IF(ISNUMBER(SEARCH("Handstående nedrullning",E99)),"CR 2+4",IF(OR(ISNUMBER(MATCH(E99,{"Grupperat hopp";"Sträckt hopp ½ vändning";"Grupperat hopp ½ vändning";"Varghopp";"Galopphopp";"Saxhopp";"Sissone";"Spagathopp";"Splitthopp";"Lantmätarhopp"},0))*(ISNUMBER(MATCH(D99,{"Grupperat hopp";"Sträckt hopp ½ vändning";"Grupperat hopp ½ vändning";"Varghopp";"Galopphopp";"Saxhopp";"Sissone";"Spagathopp";"Splitthopp";"Lantmätarhopp"},0))+ISNUMBER(MATCH(F99,{"Grupperat hopp";"Sträckt hopp ½ vändning";"Grupperat hopp ½ vändning";"Varghopp";"Galopphopp";"Saxhopp";"Sissone";"Spagathopp";"Splitthopp";"Lantmätarhopp"},0))&gt;0)),IF(OR(E99="Sissone",E99="Spagathopp",E99="Splitthopp",E99="Lantmätarhopp"),"CR 1+5","CR 1"),IF(E99&lt;&gt;"",_xlfn.LET(_xlpm.crNum,_xlfn.SWITCH(E99,"Valfri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101" s="30" t="str" cm="1">
        <f t="array" ref="F101">IF(ISNUMBER(SEARCH("Kullerbytta med/utan händer",F99)),"CR 2+4",IF(ISNUMBER(SEARCH("Kullerbytta bakåt",F99)),"CR 2+3",IF(ISNUMBER(SEARCH("Handstående nedrullning",F99)),"CR 2+4",IF(OR(ISNUMBER(MATCH(F99,{"Grupperat hopp";"Sträckt hopp ½ vändning";"Grupperat hopp ½ vändning";"Varghopp";"Galopphopp";"Saxhopp";"Sissone";"Spagathopp";"Splitthopp";"Lantmätarhopp"},0))*(ISNUMBER(MATCH(E99,{"Grupperat hopp";"Sträckt hopp ½ vändning";"Grupperat hopp ½ vändning";"Varghopp";"Galopphopp";"Saxhopp";"Sissone";"Spagathopp";"Splitthopp";"Lantmätarhopp"},0))+ISNUMBER(MATCH(G99,{"Grupperat hopp";"Sträckt hopp ½ vändning";"Grupperat hopp ½ vändning";"Varghopp";"Galopphopp";"Saxhopp";"Sissone";"Spagathopp";"Splitthopp";"Lantmätarhopp"},0))&gt;0)),IF(OR(F99="Sissone",F99="Spagathopp",F99="Splitthopp",F99="Lantmätarhopp"),"CR 1+5","CR 1"),IF(F99&lt;&gt;"",_xlfn.LET(_xlpm.crNum,_xlfn.SWITCH(F99,"Valfri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101" s="30" t="str" cm="1">
        <f t="array" ref="G101">IF(ISNUMBER(SEARCH("Kullerbytta med/utan händer",G99)),"CR 2+4",IF(ISNUMBER(SEARCH("Kullerbytta bakåt",G99)),"CR 2+3",IF(ISNUMBER(SEARCH("Handstående nedrullning",G99)),"CR 2+4",IF(OR(ISNUMBER(MATCH(G99,{"Grupperat hopp";"Sträckt hopp ½ vändning";"Grupperat hopp ½ vändning";"Varghopp";"Galopphopp";"Saxhopp";"Sissone";"Spagathopp";"Splitthopp";"Lantmätarhopp"},0))*(ISNUMBER(MATCH(F99,{"Grupperat hopp";"Sträckt hopp ½ vändning";"Grupperat hopp ½ vändning";"Varghopp";"Galopphopp";"Saxhopp";"Sissone";"Spagathopp";"Splitthopp";"Lantmätarhopp"},0))+ISNUMBER(MATCH(H99,{"Grupperat hopp";"Sträckt hopp ½ vändning";"Grupperat hopp ½ vändning";"Varghopp";"Galopphopp";"Saxhopp";"Sissone";"Spagathopp";"Splitthopp";"Lantmätarhopp"},0))&gt;0)),IF(OR(G99="Sissone",G99="Spagathopp",G99="Splitthopp",G99="Lantmätarhopp"),"CR 1+5","CR 1"),IF(G99&lt;&gt;"",_xlfn.LET(_xlpm.crNum,_xlfn.SWITCH(G99,"Valfri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101" s="30" t="str" cm="1">
        <f t="array" ref="H101">IF(ISNUMBER(SEARCH("Kullerbytta med/utan händer",H99)),"CR 2+4",IF(ISNUMBER(SEARCH("Kullerbytta bakåt",H99)),"CR 2+3",IF(ISNUMBER(SEARCH("Handstående nedrullning",H99)),"CR 2+4",IF(OR(ISNUMBER(MATCH(H99,{"Grupperat hopp";"Sträckt hopp ½ vändning";"Grupperat hopp ½ vändning";"Varghopp";"Galopphopp";"Saxhopp";"Sissone";"Spagathopp";"Splitthopp";"Lantmätarhopp"},0))*(ISNUMBER(MATCH(G99,{"Grupperat hopp";"Sträckt hopp ½ vändning";"Grupperat hopp ½ vändning";"Varghopp";"Galopphopp";"Saxhopp";"Sissone";"Spagathopp";"Splitthopp";"Lantmätarhopp"},0))+ISNUMBER(MATCH(I99,{"Grupperat hopp";"Sträckt hopp ½ vändning";"Grupperat hopp ½ vändning";"Varghopp";"Galopphopp";"Saxhopp";"Sissone";"Spagathopp";"Splitthopp";"Lantmätarhopp"},0))&gt;0)),IF(OR(H99="Sissone",H99="Spagathopp",H99="Splitthopp",H99="Lantmätarhopp"),"CR 1+5","CR 1"),IF(H99&lt;&gt;"",_xlfn.LET(_xlpm.crNum,_xlfn.SWITCH(H99,"Valfri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101" s="30" t="str" cm="1">
        <f t="array" ref="I101">IF(ISNUMBER(SEARCH("Kullerbytta med/utan händer",I99)),"CR 2+4",IF(ISNUMBER(SEARCH("Kullerbytta bakåt",I99)),"CR 2+3",IF(ISNUMBER(SEARCH("Handstående nedrullning",I99)),"CR 2+4",IF(OR(ISNUMBER(MATCH(I99,{"Grupperat hopp";"Sträckt hopp ½ vändning";"Grupperat hopp ½ vändning";"Varghopp";"Galopphopp";"Saxhopp";"Sissone";"Spagathopp";"Splitthopp";"Lantmätarhopp"},0))*(ISNUMBER(MATCH(H99,{"Grupperat hopp";"Sträckt hopp ½ vändning";"Grupperat hopp ½ vändning";"Varghopp";"Galopphopp";"Saxhopp";"Sissone";"Spagathopp";"Splitthopp";"Lantmätarhopp"},0))+ISNUMBER(MATCH(J99,{"Grupperat hopp";"Sträckt hopp ½ vändning";"Grupperat hopp ½ vändning";"Varghopp";"Galopphopp";"Saxhopp";"Sissone";"Spagathopp";"Splitthopp";"Lantmätarhopp"},0))&gt;0)),IF(OR(I99="Sissone",I99="Spagathopp",I99="Splitthopp",I99="Lantmätarhopp"),"CR 1+5","CR 1"),IF(I99&lt;&gt;"",_xlfn.LET(_xlpm.crNum,_xlfn.SWITCH(I99,"Valfri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101" s="12" t="str" cm="1">
        <f t="array" ref="J101">IF(ISNUMBER(SEARCH("Kullerbytta med/utan händer",J99)),"CR 2+4",IF(ISNUMBER(SEARCH("Kullerbytta bakåt",J99)),"CR 2+3",IF(ISNUMBER(SEARCH("Handstående nedrullning",J99)),"CR 2+4",IF(OR(ISNUMBER(MATCH(J99,{"Grupperat hopp";"Sträckt hopp ½ vändning";"Grupperat hopp ½ vändning";"Varghopp";"Galopphopp";"Saxhopp";"Sissone";"Spagathopp";"Splitthopp";"Lantmätarhopp"},0))*ISNUMBER(MATCH(I99,{"Grupperat hopp";"Sträckt hopp ½ vändning";"Grupperat hopp ½ vändning";"Varghopp";"Galopphopp";"Saxhopp";"Sissone";"Spagathopp";"Splitthopp";"Lantmätarhopp"},0))),IF(OR(J99="Sissone",J99="Spagathopp",J99="Splitthopp",J99="Lantmätarhopp"),"CR 1+5","CR 1"),IF(J99&lt;&gt;"",_xlfn.LET(_xlpm.crNum,_xlfn.SWITCH(J99,"Valfri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101" s="50"/>
      <c r="L101" s="58"/>
      <c r="M101" s="54"/>
      <c r="N101" s="56"/>
    </row>
    <row r="102" spans="1:14" s="4" customFormat="1" ht="24.95" customHeight="1" x14ac:dyDescent="0.25">
      <c r="A102" s="31"/>
      <c r="B102" s="32"/>
      <c r="C102" s="32"/>
      <c r="D102" s="32"/>
      <c r="E102" s="32"/>
      <c r="F102" s="32"/>
      <c r="G102" s="32"/>
      <c r="H102" s="32"/>
      <c r="I102" s="32"/>
      <c r="J102" s="32"/>
      <c r="K102" s="25"/>
      <c r="L102" s="26" t="s">
        <v>132</v>
      </c>
      <c r="M102" s="23" t="s">
        <v>5</v>
      </c>
      <c r="N102" s="27"/>
    </row>
    <row r="103" spans="1:14" s="6" customFormat="1" ht="24.95" customHeight="1" x14ac:dyDescent="0.2">
      <c r="A103" s="33"/>
      <c r="B103" s="34"/>
      <c r="C103" s="34"/>
      <c r="D103" s="34"/>
      <c r="E103" s="34"/>
      <c r="F103" s="34"/>
      <c r="G103" s="35"/>
      <c r="H103" s="34"/>
      <c r="I103" s="34"/>
      <c r="J103" s="34"/>
      <c r="K103" s="25"/>
      <c r="L103" s="26" t="s">
        <v>25</v>
      </c>
      <c r="M103" s="23" t="s">
        <v>18</v>
      </c>
      <c r="N103" s="28"/>
    </row>
    <row r="104" spans="1:14" s="6" customFormat="1" ht="24.95" customHeight="1" x14ac:dyDescent="0.2">
      <c r="A104" s="33"/>
      <c r="B104" s="34"/>
      <c r="C104" s="34"/>
      <c r="D104" s="34"/>
      <c r="E104" s="34"/>
      <c r="F104" s="34"/>
      <c r="G104" s="34"/>
      <c r="H104" s="34"/>
      <c r="I104" s="34"/>
      <c r="J104" s="34"/>
      <c r="K104" s="25"/>
      <c r="L104" s="26" t="s">
        <v>26</v>
      </c>
      <c r="M104" s="23" t="s">
        <v>6</v>
      </c>
      <c r="N104" s="28"/>
    </row>
    <row r="105" spans="1:14" s="4" customFormat="1" ht="24.95" customHeight="1" x14ac:dyDescent="0.25">
      <c r="A105" s="7" t="s">
        <v>20</v>
      </c>
      <c r="B105" s="8" t="s">
        <v>133</v>
      </c>
      <c r="C105" s="9"/>
      <c r="D105" s="9"/>
      <c r="E105" s="9"/>
      <c r="F105" s="9"/>
      <c r="G105" s="9"/>
      <c r="H105" s="9"/>
      <c r="I105" s="9"/>
      <c r="J105" s="10"/>
      <c r="K105" s="25"/>
      <c r="L105" s="26" t="s">
        <v>27</v>
      </c>
      <c r="M105" s="23" t="s">
        <v>22</v>
      </c>
      <c r="N105" s="29"/>
    </row>
    <row r="106" spans="1:14" s="4" customFormat="1" ht="30" customHeight="1" x14ac:dyDescent="0.25">
      <c r="A106" s="3"/>
      <c r="B106" s="3"/>
      <c r="C106" s="3"/>
      <c r="D106" s="3"/>
      <c r="E106" s="3"/>
      <c r="F106" s="3"/>
      <c r="G106" s="3"/>
      <c r="H106" s="3"/>
      <c r="I106" s="3"/>
      <c r="J106" s="3"/>
      <c r="K106" s="47" t="s">
        <v>12</v>
      </c>
      <c r="L106" s="48"/>
      <c r="M106" s="23" t="s">
        <v>13</v>
      </c>
      <c r="N106" s="24"/>
    </row>
    <row r="107" spans="1:14" s="4" customFormat="1" ht="12" customHeight="1" x14ac:dyDescent="0.25">
      <c r="A107" s="11" t="str">
        <f>IF(AND(A106&lt;&gt;"", COUNTIF($A106:A106, A106)=1), 0.2, "")</f>
        <v/>
      </c>
      <c r="B107" s="11" t="str">
        <f>IF(AND(B106&lt;&gt;"", COUNTIF($A106:B106, B106)=1), 0.2, "")</f>
        <v/>
      </c>
      <c r="C107" s="11" t="str">
        <f>IF(AND(C106&lt;&gt;"", COUNTIF($A106:C106, C106)=1), 0.2, "")</f>
        <v/>
      </c>
      <c r="D107" s="11" t="str">
        <f>IF(AND(D106&lt;&gt;"", COUNTIF($A106:D106, D106)=1), 0.2, "")</f>
        <v/>
      </c>
      <c r="E107" s="11" t="str">
        <f>IF(AND(E106&lt;&gt;"", COUNTIF($A106:E106, E106)=1), 0.2, "")</f>
        <v/>
      </c>
      <c r="F107" s="11" t="str">
        <f>IF(AND(F106&lt;&gt;"", COUNTIF($A106:F106, F106)=1), 0.2, "")</f>
        <v/>
      </c>
      <c r="G107" s="11" t="str">
        <f>IF(AND(G106&lt;&gt;"", COUNTIF($A106:G106, G106)=1), 0.2, "")</f>
        <v/>
      </c>
      <c r="H107" s="11" t="str">
        <f>IF(AND(H106&lt;&gt;"", COUNTIF($A106:H106, H106)=1), 0.2, "")</f>
        <v/>
      </c>
      <c r="I107" s="11" t="str">
        <f>IF(AND(I106&lt;&gt;"", COUNTIF($A106:I106, I106)=1), 0.2, "")</f>
        <v/>
      </c>
      <c r="J107" s="11" t="str">
        <f>IF(AND(J106&lt;&gt;"", COUNTIF($A106:J106, J106)=1), 0.2, "")</f>
        <v/>
      </c>
      <c r="K107" s="49"/>
      <c r="L107" s="57" t="s">
        <v>24</v>
      </c>
      <c r="M107" s="53" t="s">
        <v>15</v>
      </c>
      <c r="N107" s="55"/>
    </row>
    <row r="108" spans="1:14" s="4" customFormat="1" ht="12.95" customHeight="1" x14ac:dyDescent="0.25">
      <c r="A108" s="12" t="str" cm="1">
        <f t="array" ref="A108">IF(ISNUMBER(SEARCH("Kullerbytta med/utan händer",A106)),"CR 2+4",IF(ISNUMBER(SEARCH("Kullerbytta bakåt",A106)),"CR 2+3",IF(ISNUMBER(SEARCH("Handstående nedrullning",A106)),"CR 2+4",IF(OR(ISNUMBER(MATCH(A106,{"Grupperat hopp";"Sträckt hopp ½ vändning";"Grupperat hopp ½ vändning";"Varghopp";"Galopphopp";"Saxhopp";"Sissone";"Spagathopp";"Splitthopp";"Lantmätarhopp"},0))*ISNUMBER(MATCH(B106,{"Grupperat hopp";"Sträckt hopp ½ vändning";"Grupperat hopp ½ vändning";"Varghopp";"Galopphopp";"Saxhopp";"Sissone";"Spagathopp";"Splitthopp";"Lantmätarhopp"},0))),IF(OR(A106="Sissone",A106="Spagathopp",A106="Splitthopp",A106="Lantmätarhopp"),"CR 1+5","CR 1"),IF(A106&lt;&gt;"",_xlfn.LET(_xlpm.crNum,_xlfn.SWITCH(A106,"Valfri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108" s="30" t="str" cm="1">
        <f t="array" ref="B108">IF(ISNUMBER(SEARCH("Kullerbytta med/utan händer",B106)),"CR 2+4",IF(ISNUMBER(SEARCH("Kullerbytta bakåt",B106)),"CR 2+3",IF(ISNUMBER(SEARCH("Handstående nedrullning",B106)),"CR 2+4",IF(OR(ISNUMBER(MATCH(B106,{"Grupperat hopp";"Sträckt hopp ½ vändning";"Grupperat hopp ½ vändning";"Varghopp";"Galopphopp";"Saxhopp";"Sissone";"Spagathopp";"Splitthopp";"Lantmätarhopp"},0))*(ISNUMBER(MATCH(A106,{"Grupperat hopp";"Sträckt hopp ½ vändning";"Grupperat hopp ½ vändning";"Varghopp";"Galopphopp";"Saxhopp";"Sissone";"Spagathopp";"Splitthopp";"Lantmätarhopp"},0))+ISNUMBER(MATCH(C106,{"Grupperat hopp";"Sträckt hopp ½ vändning";"Grupperat hopp ½ vändning";"Varghopp";"Galopphopp";"Saxhopp";"Sissone";"Spagathopp";"Splitthopp";"Lantmätarhopp"},0))&gt;0)),IF(OR(B106="Sissone",B106="Spagathopp",B106="Splitthopp",B106="Lantmätarhopp"),"CR 1+5","CR 1"),IF(B106&lt;&gt;"",_xlfn.LET(_xlpm.crNum,_xlfn.SWITCH(B106,"Valfri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108" s="30" t="str" cm="1">
        <f t="array" ref="C108">IF(ISNUMBER(SEARCH("Kullerbytta med/utan händer",C106)),"CR 2+4",IF(ISNUMBER(SEARCH("Kullerbytta bakåt",C106)),"CR 2+3",IF(ISNUMBER(SEARCH("Handstående nedrullning",C106)),"CR 2+4",IF(OR(ISNUMBER(MATCH(C106,{"Grupperat hopp";"Sträckt hopp ½ vändning";"Grupperat hopp ½ vändning";"Varghopp";"Galopphopp";"Saxhopp";"Sissone";"Spagathopp";"Splitthopp";"Lantmätarhopp"},0))*(ISNUMBER(MATCH(B106,{"Grupperat hopp";"Sträckt hopp ½ vändning";"Grupperat hopp ½ vändning";"Varghopp";"Galopphopp";"Saxhopp";"Sissone";"Spagathopp";"Splitthopp";"Lantmätarhopp"},0))+ISNUMBER(MATCH(D106,{"Grupperat hopp";"Sträckt hopp ½ vändning";"Grupperat hopp ½ vändning";"Varghopp";"Galopphopp";"Saxhopp";"Sissone";"Spagathopp";"Splitthopp";"Lantmätarhopp"},0))&gt;0)),IF(OR(C106="Sissone",C106="Spagathopp",C106="Splitthopp",C106="Lantmätarhopp"),"CR 1+5","CR 1"),IF(C106&lt;&gt;"",_xlfn.LET(_xlpm.crNum,_xlfn.SWITCH(C106,"Valfri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108" s="30" t="str" cm="1">
        <f t="array" ref="D108">IF(ISNUMBER(SEARCH("Kullerbytta med/utan händer",D106)),"CR 2+4",IF(ISNUMBER(SEARCH("Kullerbytta bakåt",D106)),"CR 2+3",IF(ISNUMBER(SEARCH("Handstående nedrullning",D106)),"CR 2+4",IF(OR(ISNUMBER(MATCH(D106,{"Grupperat hopp";"Sträckt hopp ½ vändning";"Grupperat hopp ½ vändning";"Varghopp";"Galopphopp";"Saxhopp";"Sissone";"Spagathopp";"Splitthopp";"Lantmätarhopp"},0))*(ISNUMBER(MATCH(C106,{"Grupperat hopp";"Sträckt hopp ½ vändning";"Grupperat hopp ½ vändning";"Varghopp";"Galopphopp";"Saxhopp";"Sissone";"Spagathopp";"Splitthopp";"Lantmätarhopp"},0))+ISNUMBER(MATCH(E106,{"Grupperat hopp";"Sträckt hopp ½ vändning";"Grupperat hopp ½ vändning";"Varghopp";"Galopphopp";"Saxhopp";"Sissone";"Spagathopp";"Splitthopp";"Lantmätarhopp"},0))&gt;0)),IF(OR(D106="Sissone",D106="Spagathopp",D106="Splitthopp",D106="Lantmätarhopp"),"CR 1+5","CR 1"),IF(D106&lt;&gt;"",_xlfn.LET(_xlpm.crNum,_xlfn.SWITCH(D106,"Valfri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108" s="30" t="str" cm="1">
        <f t="array" ref="E108">IF(ISNUMBER(SEARCH("Kullerbytta med/utan händer",E106)),"CR 2+4",IF(ISNUMBER(SEARCH("Kullerbytta bakåt",E106)),"CR 2+3",IF(ISNUMBER(SEARCH("Handstående nedrullning",E106)),"CR 2+4",IF(OR(ISNUMBER(MATCH(E106,{"Grupperat hopp";"Sträckt hopp ½ vändning";"Grupperat hopp ½ vändning";"Varghopp";"Galopphopp";"Saxhopp";"Sissone";"Spagathopp";"Splitthopp";"Lantmätarhopp"},0))*(ISNUMBER(MATCH(D106,{"Grupperat hopp";"Sträckt hopp ½ vändning";"Grupperat hopp ½ vändning";"Varghopp";"Galopphopp";"Saxhopp";"Sissone";"Spagathopp";"Splitthopp";"Lantmätarhopp"},0))+ISNUMBER(MATCH(F106,{"Grupperat hopp";"Sträckt hopp ½ vändning";"Grupperat hopp ½ vändning";"Varghopp";"Galopphopp";"Saxhopp";"Sissone";"Spagathopp";"Splitthopp";"Lantmätarhopp"},0))&gt;0)),IF(OR(E106="Sissone",E106="Spagathopp",E106="Splitthopp",E106="Lantmätarhopp"),"CR 1+5","CR 1"),IF(E106&lt;&gt;"",_xlfn.LET(_xlpm.crNum,_xlfn.SWITCH(E106,"Valfri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108" s="30" t="str" cm="1">
        <f t="array" ref="F108">IF(ISNUMBER(SEARCH("Kullerbytta med/utan händer",F106)),"CR 2+4",IF(ISNUMBER(SEARCH("Kullerbytta bakåt",F106)),"CR 2+3",IF(ISNUMBER(SEARCH("Handstående nedrullning",F106)),"CR 2+4",IF(OR(ISNUMBER(MATCH(F106,{"Grupperat hopp";"Sträckt hopp ½ vändning";"Grupperat hopp ½ vändning";"Varghopp";"Galopphopp";"Saxhopp";"Sissone";"Spagathopp";"Splitthopp";"Lantmätarhopp"},0))*(ISNUMBER(MATCH(E106,{"Grupperat hopp";"Sträckt hopp ½ vändning";"Grupperat hopp ½ vändning";"Varghopp";"Galopphopp";"Saxhopp";"Sissone";"Spagathopp";"Splitthopp";"Lantmätarhopp"},0))+ISNUMBER(MATCH(G106,{"Grupperat hopp";"Sträckt hopp ½ vändning";"Grupperat hopp ½ vändning";"Varghopp";"Galopphopp";"Saxhopp";"Sissone";"Spagathopp";"Splitthopp";"Lantmätarhopp"},0))&gt;0)),IF(OR(F106="Sissone",F106="Spagathopp",F106="Splitthopp",F106="Lantmätarhopp"),"CR 1+5","CR 1"),IF(F106&lt;&gt;"",_xlfn.LET(_xlpm.crNum,_xlfn.SWITCH(F106,"Valfri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108" s="30" t="str" cm="1">
        <f t="array" ref="G108">IF(ISNUMBER(SEARCH("Kullerbytta med/utan händer",G106)),"CR 2+4",IF(ISNUMBER(SEARCH("Kullerbytta bakåt",G106)),"CR 2+3",IF(ISNUMBER(SEARCH("Handstående nedrullning",G106)),"CR 2+4",IF(OR(ISNUMBER(MATCH(G106,{"Grupperat hopp";"Sträckt hopp ½ vändning";"Grupperat hopp ½ vändning";"Varghopp";"Galopphopp";"Saxhopp";"Sissone";"Spagathopp";"Splitthopp";"Lantmätarhopp"},0))*(ISNUMBER(MATCH(F106,{"Grupperat hopp";"Sträckt hopp ½ vändning";"Grupperat hopp ½ vändning";"Varghopp";"Galopphopp";"Saxhopp";"Sissone";"Spagathopp";"Splitthopp";"Lantmätarhopp"},0))+ISNUMBER(MATCH(H106,{"Grupperat hopp";"Sträckt hopp ½ vändning";"Grupperat hopp ½ vändning";"Varghopp";"Galopphopp";"Saxhopp";"Sissone";"Spagathopp";"Splitthopp";"Lantmätarhopp"},0))&gt;0)),IF(OR(G106="Sissone",G106="Spagathopp",G106="Splitthopp",G106="Lantmätarhopp"),"CR 1+5","CR 1"),IF(G106&lt;&gt;"",_xlfn.LET(_xlpm.crNum,_xlfn.SWITCH(G106,"Valfri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108" s="30" t="str" cm="1">
        <f t="array" ref="H108">IF(ISNUMBER(SEARCH("Kullerbytta med/utan händer",H106)),"CR 2+4",IF(ISNUMBER(SEARCH("Kullerbytta bakåt",H106)),"CR 2+3",IF(ISNUMBER(SEARCH("Handstående nedrullning",H106)),"CR 2+4",IF(OR(ISNUMBER(MATCH(H106,{"Grupperat hopp";"Sträckt hopp ½ vändning";"Grupperat hopp ½ vändning";"Varghopp";"Galopphopp";"Saxhopp";"Sissone";"Spagathopp";"Splitthopp";"Lantmätarhopp"},0))*(ISNUMBER(MATCH(G106,{"Grupperat hopp";"Sträckt hopp ½ vändning";"Grupperat hopp ½ vändning";"Varghopp";"Galopphopp";"Saxhopp";"Sissone";"Spagathopp";"Splitthopp";"Lantmätarhopp"},0))+ISNUMBER(MATCH(I106,{"Grupperat hopp";"Sträckt hopp ½ vändning";"Grupperat hopp ½ vändning";"Varghopp";"Galopphopp";"Saxhopp";"Sissone";"Spagathopp";"Splitthopp";"Lantmätarhopp"},0))&gt;0)),IF(OR(H106="Sissone",H106="Spagathopp",H106="Splitthopp",H106="Lantmätarhopp"),"CR 1+5","CR 1"),IF(H106&lt;&gt;"",_xlfn.LET(_xlpm.crNum,_xlfn.SWITCH(H106,"Valfri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108" s="30" t="str" cm="1">
        <f t="array" ref="I108">IF(ISNUMBER(SEARCH("Kullerbytta med/utan händer",I106)),"CR 2+4",IF(ISNUMBER(SEARCH("Kullerbytta bakåt",I106)),"CR 2+3",IF(ISNUMBER(SEARCH("Handstående nedrullning",I106)),"CR 2+4",IF(OR(ISNUMBER(MATCH(I106,{"Grupperat hopp";"Sträckt hopp ½ vändning";"Grupperat hopp ½ vändning";"Varghopp";"Galopphopp";"Saxhopp";"Sissone";"Spagathopp";"Splitthopp";"Lantmätarhopp"},0))*(ISNUMBER(MATCH(H106,{"Grupperat hopp";"Sträckt hopp ½ vändning";"Grupperat hopp ½ vändning";"Varghopp";"Galopphopp";"Saxhopp";"Sissone";"Spagathopp";"Splitthopp";"Lantmätarhopp"},0))+ISNUMBER(MATCH(J106,{"Grupperat hopp";"Sträckt hopp ½ vändning";"Grupperat hopp ½ vändning";"Varghopp";"Galopphopp";"Saxhopp";"Sissone";"Spagathopp";"Splitthopp";"Lantmätarhopp"},0))&gt;0)),IF(OR(I106="Sissone",I106="Spagathopp",I106="Splitthopp",I106="Lantmätarhopp"),"CR 1+5","CR 1"),IF(I106&lt;&gt;"",_xlfn.LET(_xlpm.crNum,_xlfn.SWITCH(I106,"Valfri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108" s="12" t="str" cm="1">
        <f t="array" ref="J108">IF(ISNUMBER(SEARCH("Kullerbytta med/utan händer",J106)),"CR 2+4",IF(ISNUMBER(SEARCH("Kullerbytta bakåt",J106)),"CR 2+3",IF(ISNUMBER(SEARCH("Handstående nedrullning",J106)),"CR 2+4",IF(OR(ISNUMBER(MATCH(J106,{"Grupperat hopp";"Sträckt hopp ½ vändning";"Grupperat hopp ½ vändning";"Varghopp";"Galopphopp";"Saxhopp";"Sissone";"Spagathopp";"Splitthopp";"Lantmätarhopp"},0))*ISNUMBER(MATCH(I106,{"Grupperat hopp";"Sträckt hopp ½ vändning";"Grupperat hopp ½ vändning";"Varghopp";"Galopphopp";"Saxhopp";"Sissone";"Spagathopp";"Splitthopp";"Lantmätarhopp"},0))),IF(OR(J106="Sissone",J106="Spagathopp",J106="Splitthopp",J106="Lantmätarhopp"),"CR 1+5","CR 1"),IF(J106&lt;&gt;"",_xlfn.LET(_xlpm.crNum,_xlfn.SWITCH(J106,"Valfri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108" s="50"/>
      <c r="L108" s="58"/>
      <c r="M108" s="54"/>
      <c r="N108" s="56"/>
    </row>
    <row r="109" spans="1:14" s="4" customFormat="1" ht="24.95" customHeight="1" x14ac:dyDescent="0.25">
      <c r="A109" s="31"/>
      <c r="B109" s="32"/>
      <c r="C109" s="32"/>
      <c r="D109" s="32"/>
      <c r="E109" s="32"/>
      <c r="F109" s="32"/>
      <c r="G109" s="32"/>
      <c r="H109" s="32"/>
      <c r="I109" s="32"/>
      <c r="J109" s="32"/>
      <c r="K109" s="25"/>
      <c r="L109" s="26" t="s">
        <v>132</v>
      </c>
      <c r="M109" s="23" t="s">
        <v>5</v>
      </c>
      <c r="N109" s="27"/>
    </row>
    <row r="110" spans="1:14" s="6" customFormat="1" ht="24.95" customHeight="1" x14ac:dyDescent="0.2">
      <c r="A110" s="33"/>
      <c r="B110" s="34"/>
      <c r="C110" s="34"/>
      <c r="D110" s="34"/>
      <c r="E110" s="34"/>
      <c r="F110" s="34"/>
      <c r="G110" s="35"/>
      <c r="H110" s="34"/>
      <c r="I110" s="34"/>
      <c r="J110" s="34"/>
      <c r="K110" s="25"/>
      <c r="L110" s="26" t="s">
        <v>25</v>
      </c>
      <c r="M110" s="23" t="s">
        <v>18</v>
      </c>
      <c r="N110" s="28"/>
    </row>
    <row r="111" spans="1:14" s="6" customFormat="1" ht="24.95" customHeight="1" x14ac:dyDescent="0.2">
      <c r="A111" s="33"/>
      <c r="B111" s="34"/>
      <c r="C111" s="34"/>
      <c r="D111" s="34"/>
      <c r="E111" s="34"/>
      <c r="F111" s="34"/>
      <c r="G111" s="34"/>
      <c r="H111" s="34"/>
      <c r="I111" s="34"/>
      <c r="J111" s="34"/>
      <c r="K111" s="25"/>
      <c r="L111" s="26" t="s">
        <v>26</v>
      </c>
      <c r="M111" s="23" t="s">
        <v>6</v>
      </c>
      <c r="N111" s="28"/>
    </row>
    <row r="112" spans="1:14" s="4" customFormat="1" ht="24.95" customHeight="1" x14ac:dyDescent="0.25">
      <c r="A112" s="7" t="s">
        <v>20</v>
      </c>
      <c r="B112" s="8" t="s">
        <v>133</v>
      </c>
      <c r="C112" s="9"/>
      <c r="D112" s="9"/>
      <c r="E112" s="9"/>
      <c r="F112" s="9"/>
      <c r="G112" s="9"/>
      <c r="H112" s="9"/>
      <c r="I112" s="9"/>
      <c r="J112" s="10"/>
      <c r="K112" s="25"/>
      <c r="L112" s="26" t="s">
        <v>27</v>
      </c>
      <c r="M112" s="23" t="s">
        <v>22</v>
      </c>
      <c r="N112" s="29"/>
    </row>
    <row r="113" spans="1:14" s="4" customFormat="1" ht="30" customHeight="1" x14ac:dyDescent="0.25">
      <c r="A113" s="3"/>
      <c r="B113" s="3"/>
      <c r="C113" s="3"/>
      <c r="D113" s="3"/>
      <c r="E113" s="3"/>
      <c r="F113" s="3"/>
      <c r="G113" s="3"/>
      <c r="H113" s="3"/>
      <c r="I113" s="3"/>
      <c r="J113" s="3"/>
      <c r="K113" s="47" t="s">
        <v>12</v>
      </c>
      <c r="L113" s="48"/>
      <c r="M113" s="23" t="s">
        <v>13</v>
      </c>
      <c r="N113" s="24"/>
    </row>
    <row r="114" spans="1:14" s="4" customFormat="1" ht="12" customHeight="1" x14ac:dyDescent="0.25">
      <c r="A114" s="11" t="str">
        <f>IF(AND(A113&lt;&gt;"", COUNTIF($A113:A113, A113)=1), 0.2, "")</f>
        <v/>
      </c>
      <c r="B114" s="11" t="str">
        <f>IF(AND(B113&lt;&gt;"", COUNTIF($A113:B113, B113)=1), 0.2, "")</f>
        <v/>
      </c>
      <c r="C114" s="11" t="str">
        <f>IF(AND(C113&lt;&gt;"", COUNTIF($A113:C113, C113)=1), 0.2, "")</f>
        <v/>
      </c>
      <c r="D114" s="11" t="str">
        <f>IF(AND(D113&lt;&gt;"", COUNTIF($A113:D113, D113)=1), 0.2, "")</f>
        <v/>
      </c>
      <c r="E114" s="11" t="str">
        <f>IF(AND(E113&lt;&gt;"", COUNTIF($A113:E113, E113)=1), 0.2, "")</f>
        <v/>
      </c>
      <c r="F114" s="11" t="str">
        <f>IF(AND(F113&lt;&gt;"", COUNTIF($A113:F113, F113)=1), 0.2, "")</f>
        <v/>
      </c>
      <c r="G114" s="11" t="str">
        <f>IF(AND(G113&lt;&gt;"", COUNTIF($A113:G113, G113)=1), 0.2, "")</f>
        <v/>
      </c>
      <c r="H114" s="11" t="str">
        <f>IF(AND(H113&lt;&gt;"", COUNTIF($A113:H113, H113)=1), 0.2, "")</f>
        <v/>
      </c>
      <c r="I114" s="11" t="str">
        <f>IF(AND(I113&lt;&gt;"", COUNTIF($A113:I113, I113)=1), 0.2, "")</f>
        <v/>
      </c>
      <c r="J114" s="11" t="str">
        <f>IF(AND(J113&lt;&gt;"", COUNTIF($A113:J113, J113)=1), 0.2, "")</f>
        <v/>
      </c>
      <c r="K114" s="49"/>
      <c r="L114" s="57" t="s">
        <v>24</v>
      </c>
      <c r="M114" s="53" t="s">
        <v>15</v>
      </c>
      <c r="N114" s="55"/>
    </row>
    <row r="115" spans="1:14" s="4" customFormat="1" ht="12.95" customHeight="1" x14ac:dyDescent="0.25">
      <c r="A115" s="12" t="str" cm="1">
        <f t="array" ref="A115">IF(ISNUMBER(SEARCH("Kullerbytta med/utan händer",A113)),"CR 2+4",IF(ISNUMBER(SEARCH("Kullerbytta bakåt",A113)),"CR 2+3",IF(ISNUMBER(SEARCH("Handstående nedrullning",A113)),"CR 2+4",IF(OR(ISNUMBER(MATCH(A113,{"Grupperat hopp";"Sträckt hopp ½ vändning";"Grupperat hopp ½ vändning";"Varghopp";"Galopphopp";"Saxhopp";"Sissone";"Spagathopp";"Splitthopp";"Lantmätarhopp"},0))*ISNUMBER(MATCH(B113,{"Grupperat hopp";"Sträckt hopp ½ vändning";"Grupperat hopp ½ vändning";"Varghopp";"Galopphopp";"Saxhopp";"Sissone";"Spagathopp";"Splitthopp";"Lantmätarhopp"},0))),IF(OR(A113="Sissone",A113="Spagathopp",A113="Splitthopp",A113="Lantmätarhopp"),"CR 1+5","CR 1"),IF(A113&lt;&gt;"",_xlfn.LET(_xlpm.crNum,_xlfn.SWITCH(A113,"Valfri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115" s="30" t="str" cm="1">
        <f t="array" ref="B115">IF(ISNUMBER(SEARCH("Kullerbytta med/utan händer",B113)),"CR 2+4",IF(ISNUMBER(SEARCH("Kullerbytta bakåt",B113)),"CR 2+3",IF(ISNUMBER(SEARCH("Handstående nedrullning",B113)),"CR 2+4",IF(OR(ISNUMBER(MATCH(B113,{"Grupperat hopp";"Sträckt hopp ½ vändning";"Grupperat hopp ½ vändning";"Varghopp";"Galopphopp";"Saxhopp";"Sissone";"Spagathopp";"Splitthopp";"Lantmätarhopp"},0))*(ISNUMBER(MATCH(A113,{"Grupperat hopp";"Sträckt hopp ½ vändning";"Grupperat hopp ½ vändning";"Varghopp";"Galopphopp";"Saxhopp";"Sissone";"Spagathopp";"Splitthopp";"Lantmätarhopp"},0))+ISNUMBER(MATCH(C113,{"Grupperat hopp";"Sträckt hopp ½ vändning";"Grupperat hopp ½ vändning";"Varghopp";"Galopphopp";"Saxhopp";"Sissone";"Spagathopp";"Splitthopp";"Lantmätarhopp"},0))&gt;0)),IF(OR(B113="Sissone",B113="Spagathopp",B113="Splitthopp",B113="Lantmätarhopp"),"CR 1+5","CR 1"),IF(B113&lt;&gt;"",_xlfn.LET(_xlpm.crNum,_xlfn.SWITCH(B113,"Valfri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115" s="30" t="str" cm="1">
        <f t="array" ref="C115">IF(ISNUMBER(SEARCH("Kullerbytta med/utan händer",C113)),"CR 2+4",IF(ISNUMBER(SEARCH("Kullerbytta bakåt",C113)),"CR 2+3",IF(ISNUMBER(SEARCH("Handstående nedrullning",C113)),"CR 2+4",IF(OR(ISNUMBER(MATCH(C113,{"Grupperat hopp";"Sträckt hopp ½ vändning";"Grupperat hopp ½ vändning";"Varghopp";"Galopphopp";"Saxhopp";"Sissone";"Spagathopp";"Splitthopp";"Lantmätarhopp"},0))*(ISNUMBER(MATCH(B113,{"Grupperat hopp";"Sträckt hopp ½ vändning";"Grupperat hopp ½ vändning";"Varghopp";"Galopphopp";"Saxhopp";"Sissone";"Spagathopp";"Splitthopp";"Lantmätarhopp"},0))+ISNUMBER(MATCH(D113,{"Grupperat hopp";"Sträckt hopp ½ vändning";"Grupperat hopp ½ vändning";"Varghopp";"Galopphopp";"Saxhopp";"Sissone";"Spagathopp";"Splitthopp";"Lantmätarhopp"},0))&gt;0)),IF(OR(C113="Sissone",C113="Spagathopp",C113="Splitthopp",C113="Lantmätarhopp"),"CR 1+5","CR 1"),IF(C113&lt;&gt;"",_xlfn.LET(_xlpm.crNum,_xlfn.SWITCH(C113,"Valfri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115" s="30" t="str" cm="1">
        <f t="array" ref="D115">IF(ISNUMBER(SEARCH("Kullerbytta med/utan händer",D113)),"CR 2+4",IF(ISNUMBER(SEARCH("Kullerbytta bakåt",D113)),"CR 2+3",IF(ISNUMBER(SEARCH("Handstående nedrullning",D113)),"CR 2+4",IF(OR(ISNUMBER(MATCH(D113,{"Grupperat hopp";"Sträckt hopp ½ vändning";"Grupperat hopp ½ vändning";"Varghopp";"Galopphopp";"Saxhopp";"Sissone";"Spagathopp";"Splitthopp";"Lantmätarhopp"},0))*(ISNUMBER(MATCH(C113,{"Grupperat hopp";"Sträckt hopp ½ vändning";"Grupperat hopp ½ vändning";"Varghopp";"Galopphopp";"Saxhopp";"Sissone";"Spagathopp";"Splitthopp";"Lantmätarhopp"},0))+ISNUMBER(MATCH(E113,{"Grupperat hopp";"Sträckt hopp ½ vändning";"Grupperat hopp ½ vändning";"Varghopp";"Galopphopp";"Saxhopp";"Sissone";"Spagathopp";"Splitthopp";"Lantmätarhopp"},0))&gt;0)),IF(OR(D113="Sissone",D113="Spagathopp",D113="Splitthopp",D113="Lantmätarhopp"),"CR 1+5","CR 1"),IF(D113&lt;&gt;"",_xlfn.LET(_xlpm.crNum,_xlfn.SWITCH(D113,"Valfri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115" s="30" t="str" cm="1">
        <f t="array" ref="E115">IF(ISNUMBER(SEARCH("Kullerbytta med/utan händer",E113)),"CR 2+4",IF(ISNUMBER(SEARCH("Kullerbytta bakåt",E113)),"CR 2+3",IF(ISNUMBER(SEARCH("Handstående nedrullning",E113)),"CR 2+4",IF(OR(ISNUMBER(MATCH(E113,{"Grupperat hopp";"Sträckt hopp ½ vändning";"Grupperat hopp ½ vändning";"Varghopp";"Galopphopp";"Saxhopp";"Sissone";"Spagathopp";"Splitthopp";"Lantmätarhopp"},0))*(ISNUMBER(MATCH(D113,{"Grupperat hopp";"Sträckt hopp ½ vändning";"Grupperat hopp ½ vändning";"Varghopp";"Galopphopp";"Saxhopp";"Sissone";"Spagathopp";"Splitthopp";"Lantmätarhopp"},0))+ISNUMBER(MATCH(F113,{"Grupperat hopp";"Sträckt hopp ½ vändning";"Grupperat hopp ½ vändning";"Varghopp";"Galopphopp";"Saxhopp";"Sissone";"Spagathopp";"Splitthopp";"Lantmätarhopp"},0))&gt;0)),IF(OR(E113="Sissone",E113="Spagathopp",E113="Splitthopp",E113="Lantmätarhopp"),"CR 1+5","CR 1"),IF(E113&lt;&gt;"",_xlfn.LET(_xlpm.crNum,_xlfn.SWITCH(E113,"Valfri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115" s="30" t="str" cm="1">
        <f t="array" ref="F115">IF(ISNUMBER(SEARCH("Kullerbytta med/utan händer",F113)),"CR 2+4",IF(ISNUMBER(SEARCH("Kullerbytta bakåt",F113)),"CR 2+3",IF(ISNUMBER(SEARCH("Handstående nedrullning",F113)),"CR 2+4",IF(OR(ISNUMBER(MATCH(F113,{"Grupperat hopp";"Sträckt hopp ½ vändning";"Grupperat hopp ½ vändning";"Varghopp";"Galopphopp";"Saxhopp";"Sissone";"Spagathopp";"Splitthopp";"Lantmätarhopp"},0))*(ISNUMBER(MATCH(E113,{"Grupperat hopp";"Sträckt hopp ½ vändning";"Grupperat hopp ½ vändning";"Varghopp";"Galopphopp";"Saxhopp";"Sissone";"Spagathopp";"Splitthopp";"Lantmätarhopp"},0))+ISNUMBER(MATCH(G113,{"Grupperat hopp";"Sträckt hopp ½ vändning";"Grupperat hopp ½ vändning";"Varghopp";"Galopphopp";"Saxhopp";"Sissone";"Spagathopp";"Splitthopp";"Lantmätarhopp"},0))&gt;0)),IF(OR(F113="Sissone",F113="Spagathopp",F113="Splitthopp",F113="Lantmätarhopp"),"CR 1+5","CR 1"),IF(F113&lt;&gt;"",_xlfn.LET(_xlpm.crNum,_xlfn.SWITCH(F113,"Valfri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115" s="30" t="str" cm="1">
        <f t="array" ref="G115">IF(ISNUMBER(SEARCH("Kullerbytta med/utan händer",G113)),"CR 2+4",IF(ISNUMBER(SEARCH("Kullerbytta bakåt",G113)),"CR 2+3",IF(ISNUMBER(SEARCH("Handstående nedrullning",G113)),"CR 2+4",IF(OR(ISNUMBER(MATCH(G113,{"Grupperat hopp";"Sträckt hopp ½ vändning";"Grupperat hopp ½ vändning";"Varghopp";"Galopphopp";"Saxhopp";"Sissone";"Spagathopp";"Splitthopp";"Lantmätarhopp"},0))*(ISNUMBER(MATCH(F113,{"Grupperat hopp";"Sträckt hopp ½ vändning";"Grupperat hopp ½ vändning";"Varghopp";"Galopphopp";"Saxhopp";"Sissone";"Spagathopp";"Splitthopp";"Lantmätarhopp"},0))+ISNUMBER(MATCH(H113,{"Grupperat hopp";"Sträckt hopp ½ vändning";"Grupperat hopp ½ vändning";"Varghopp";"Galopphopp";"Saxhopp";"Sissone";"Spagathopp";"Splitthopp";"Lantmätarhopp"},0))&gt;0)),IF(OR(G113="Sissone",G113="Spagathopp",G113="Splitthopp",G113="Lantmätarhopp"),"CR 1+5","CR 1"),IF(G113&lt;&gt;"",_xlfn.LET(_xlpm.crNum,_xlfn.SWITCH(G113,"Valfri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115" s="30" t="str" cm="1">
        <f t="array" ref="H115">IF(ISNUMBER(SEARCH("Kullerbytta med/utan händer",H113)),"CR 2+4",IF(ISNUMBER(SEARCH("Kullerbytta bakåt",H113)),"CR 2+3",IF(ISNUMBER(SEARCH("Handstående nedrullning",H113)),"CR 2+4",IF(OR(ISNUMBER(MATCH(H113,{"Grupperat hopp";"Sträckt hopp ½ vändning";"Grupperat hopp ½ vändning";"Varghopp";"Galopphopp";"Saxhopp";"Sissone";"Spagathopp";"Splitthopp";"Lantmätarhopp"},0))*(ISNUMBER(MATCH(G113,{"Grupperat hopp";"Sträckt hopp ½ vändning";"Grupperat hopp ½ vändning";"Varghopp";"Galopphopp";"Saxhopp";"Sissone";"Spagathopp";"Splitthopp";"Lantmätarhopp"},0))+ISNUMBER(MATCH(I113,{"Grupperat hopp";"Sträckt hopp ½ vändning";"Grupperat hopp ½ vändning";"Varghopp";"Galopphopp";"Saxhopp";"Sissone";"Spagathopp";"Splitthopp";"Lantmätarhopp"},0))&gt;0)),IF(OR(H113="Sissone",H113="Spagathopp",H113="Splitthopp",H113="Lantmätarhopp"),"CR 1+5","CR 1"),IF(H113&lt;&gt;"",_xlfn.LET(_xlpm.crNum,_xlfn.SWITCH(H113,"Valfri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115" s="30" t="str" cm="1">
        <f t="array" ref="I115">IF(ISNUMBER(SEARCH("Kullerbytta med/utan händer",I113)),"CR 2+4",IF(ISNUMBER(SEARCH("Kullerbytta bakåt",I113)),"CR 2+3",IF(ISNUMBER(SEARCH("Handstående nedrullning",I113)),"CR 2+4",IF(OR(ISNUMBER(MATCH(I113,{"Grupperat hopp";"Sträckt hopp ½ vändning";"Grupperat hopp ½ vändning";"Varghopp";"Galopphopp";"Saxhopp";"Sissone";"Spagathopp";"Splitthopp";"Lantmätarhopp"},0))*(ISNUMBER(MATCH(H113,{"Grupperat hopp";"Sträckt hopp ½ vändning";"Grupperat hopp ½ vändning";"Varghopp";"Galopphopp";"Saxhopp";"Sissone";"Spagathopp";"Splitthopp";"Lantmätarhopp"},0))+ISNUMBER(MATCH(J113,{"Grupperat hopp";"Sträckt hopp ½ vändning";"Grupperat hopp ½ vändning";"Varghopp";"Galopphopp";"Saxhopp";"Sissone";"Spagathopp";"Splitthopp";"Lantmätarhopp"},0))&gt;0)),IF(OR(I113="Sissone",I113="Spagathopp",I113="Splitthopp",I113="Lantmätarhopp"),"CR 1+5","CR 1"),IF(I113&lt;&gt;"",_xlfn.LET(_xlpm.crNum,_xlfn.SWITCH(I113,"Valfri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115" s="12" t="str" cm="1">
        <f t="array" ref="J115">IF(ISNUMBER(SEARCH("Kullerbytta med/utan händer",J113)),"CR 2+4",IF(ISNUMBER(SEARCH("Kullerbytta bakåt",J113)),"CR 2+3",IF(ISNUMBER(SEARCH("Handstående nedrullning",J113)),"CR 2+4",IF(OR(ISNUMBER(MATCH(J113,{"Grupperat hopp";"Sträckt hopp ½ vändning";"Grupperat hopp ½ vändning";"Varghopp";"Galopphopp";"Saxhopp";"Sissone";"Spagathopp";"Splitthopp";"Lantmätarhopp"},0))*ISNUMBER(MATCH(I113,{"Grupperat hopp";"Sträckt hopp ½ vändning";"Grupperat hopp ½ vändning";"Varghopp";"Galopphopp";"Saxhopp";"Sissone";"Spagathopp";"Splitthopp";"Lantmätarhopp"},0))),IF(OR(J113="Sissone",J113="Spagathopp",J113="Splitthopp",J113="Lantmätarhopp"),"CR 1+5","CR 1"),IF(J113&lt;&gt;"",_xlfn.LET(_xlpm.crNum,_xlfn.SWITCH(J113,"Valfri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115" s="50"/>
      <c r="L115" s="58"/>
      <c r="M115" s="54"/>
      <c r="N115" s="56"/>
    </row>
    <row r="116" spans="1:14" s="4" customFormat="1" ht="24.95" customHeight="1" x14ac:dyDescent="0.25">
      <c r="A116" s="31"/>
      <c r="B116" s="32"/>
      <c r="C116" s="32"/>
      <c r="D116" s="32"/>
      <c r="E116" s="32"/>
      <c r="F116" s="32"/>
      <c r="G116" s="32"/>
      <c r="H116" s="32"/>
      <c r="I116" s="32"/>
      <c r="J116" s="32"/>
      <c r="K116" s="25"/>
      <c r="L116" s="26" t="s">
        <v>132</v>
      </c>
      <c r="M116" s="23" t="s">
        <v>5</v>
      </c>
      <c r="N116" s="27"/>
    </row>
    <row r="117" spans="1:14" s="6" customFormat="1" ht="24.95" customHeight="1" x14ac:dyDescent="0.2">
      <c r="A117" s="33"/>
      <c r="B117" s="34"/>
      <c r="C117" s="34"/>
      <c r="D117" s="34"/>
      <c r="E117" s="34"/>
      <c r="F117" s="34"/>
      <c r="G117" s="35"/>
      <c r="H117" s="34"/>
      <c r="I117" s="34"/>
      <c r="J117" s="34"/>
      <c r="K117" s="25"/>
      <c r="L117" s="26" t="s">
        <v>25</v>
      </c>
      <c r="M117" s="23" t="s">
        <v>18</v>
      </c>
      <c r="N117" s="28"/>
    </row>
    <row r="118" spans="1:14" s="6" customFormat="1" ht="24.95" customHeight="1" x14ac:dyDescent="0.2">
      <c r="A118" s="33"/>
      <c r="B118" s="34"/>
      <c r="C118" s="34"/>
      <c r="D118" s="34"/>
      <c r="E118" s="34"/>
      <c r="F118" s="34"/>
      <c r="G118" s="34"/>
      <c r="H118" s="34"/>
      <c r="I118" s="34"/>
      <c r="J118" s="34"/>
      <c r="K118" s="25"/>
      <c r="L118" s="26" t="s">
        <v>26</v>
      </c>
      <c r="M118" s="23" t="s">
        <v>6</v>
      </c>
      <c r="N118" s="28"/>
    </row>
    <row r="119" spans="1:14" s="4" customFormat="1" ht="24.95" customHeight="1" x14ac:dyDescent="0.25">
      <c r="A119" s="7" t="s">
        <v>20</v>
      </c>
      <c r="B119" s="8" t="s">
        <v>133</v>
      </c>
      <c r="C119" s="9"/>
      <c r="D119" s="9"/>
      <c r="E119" s="9"/>
      <c r="F119" s="9"/>
      <c r="G119" s="9"/>
      <c r="H119" s="9"/>
      <c r="I119" s="9"/>
      <c r="J119" s="10"/>
      <c r="K119" s="25"/>
      <c r="L119" s="26" t="s">
        <v>27</v>
      </c>
      <c r="M119" s="23" t="s">
        <v>22</v>
      </c>
      <c r="N119" s="29"/>
    </row>
    <row r="120" spans="1:14" s="4" customFormat="1" ht="30" customHeight="1" x14ac:dyDescent="0.25">
      <c r="A120" s="3"/>
      <c r="B120" s="3"/>
      <c r="C120" s="3"/>
      <c r="D120" s="3"/>
      <c r="E120" s="3"/>
      <c r="F120" s="3"/>
      <c r="G120" s="3"/>
      <c r="H120" s="3"/>
      <c r="I120" s="3"/>
      <c r="J120" s="3"/>
      <c r="K120" s="47" t="s">
        <v>12</v>
      </c>
      <c r="L120" s="48"/>
      <c r="M120" s="23" t="s">
        <v>13</v>
      </c>
      <c r="N120" s="24"/>
    </row>
    <row r="121" spans="1:14" s="4" customFormat="1" ht="12" customHeight="1" x14ac:dyDescent="0.25">
      <c r="A121" s="11" t="str">
        <f>IF(AND(A120&lt;&gt;"", COUNTIF($A120:A120, A120)=1), 0.2, "")</f>
        <v/>
      </c>
      <c r="B121" s="11" t="str">
        <f>IF(AND(B120&lt;&gt;"", COUNTIF($A120:B120, B120)=1), 0.2, "")</f>
        <v/>
      </c>
      <c r="C121" s="11" t="str">
        <f>IF(AND(C120&lt;&gt;"", COUNTIF($A120:C120, C120)=1), 0.2, "")</f>
        <v/>
      </c>
      <c r="D121" s="11" t="str">
        <f>IF(AND(D120&lt;&gt;"", COUNTIF($A120:D120, D120)=1), 0.2, "")</f>
        <v/>
      </c>
      <c r="E121" s="11" t="str">
        <f>IF(AND(E120&lt;&gt;"", COUNTIF($A120:E120, E120)=1), 0.2, "")</f>
        <v/>
      </c>
      <c r="F121" s="11" t="str">
        <f>IF(AND(F120&lt;&gt;"", COUNTIF($A120:F120, F120)=1), 0.2, "")</f>
        <v/>
      </c>
      <c r="G121" s="11" t="str">
        <f>IF(AND(G120&lt;&gt;"", COUNTIF($A120:G120, G120)=1), 0.2, "")</f>
        <v/>
      </c>
      <c r="H121" s="11" t="str">
        <f>IF(AND(H120&lt;&gt;"", COUNTIF($A120:H120, H120)=1), 0.2, "")</f>
        <v/>
      </c>
      <c r="I121" s="11" t="str">
        <f>IF(AND(I120&lt;&gt;"", COUNTIF($A120:I120, I120)=1), 0.2, "")</f>
        <v/>
      </c>
      <c r="J121" s="11" t="str">
        <f>IF(AND(J120&lt;&gt;"", COUNTIF($A120:J120, J120)=1), 0.2, "")</f>
        <v/>
      </c>
      <c r="K121" s="49"/>
      <c r="L121" s="57" t="s">
        <v>24</v>
      </c>
      <c r="M121" s="53" t="s">
        <v>15</v>
      </c>
      <c r="N121" s="55"/>
    </row>
    <row r="122" spans="1:14" s="4" customFormat="1" ht="12.95" customHeight="1" x14ac:dyDescent="0.25">
      <c r="A122" s="12" t="str" cm="1">
        <f t="array" ref="A122">IF(ISNUMBER(SEARCH("Kullerbytta med/utan händer",A120)),"CR 2+4",IF(ISNUMBER(SEARCH("Kullerbytta bakåt",A120)),"CR 2+3",IF(ISNUMBER(SEARCH("Handstående nedrullning",A120)),"CR 2+4",IF(OR(ISNUMBER(MATCH(A120,{"Grupperat hopp";"Sträckt hopp ½ vändning";"Grupperat hopp ½ vändning";"Varghopp";"Galopphopp";"Saxhopp";"Sissone";"Spagathopp";"Splitthopp";"Lantmätarhopp"},0))*ISNUMBER(MATCH(B120,{"Grupperat hopp";"Sträckt hopp ½ vändning";"Grupperat hopp ½ vändning";"Varghopp";"Galopphopp";"Saxhopp";"Sissone";"Spagathopp";"Splitthopp";"Lantmätarhopp"},0))),IF(OR(A120="Sissone",A120="Spagathopp",A120="Splitthopp",A120="Lantmätarhopp"),"CR 1+5","CR 1"),IF(A120&lt;&gt;"",_xlfn.LET(_xlpm.crNum,_xlfn.SWITCH(A120,"Valfri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122" s="30" t="str" cm="1">
        <f t="array" ref="B122">IF(ISNUMBER(SEARCH("Kullerbytta med/utan händer",B120)),"CR 2+4",IF(ISNUMBER(SEARCH("Kullerbytta bakåt",B120)),"CR 2+3",IF(ISNUMBER(SEARCH("Handstående nedrullning",B120)),"CR 2+4",IF(OR(ISNUMBER(MATCH(B120,{"Grupperat hopp";"Sträckt hopp ½ vändning";"Grupperat hopp ½ vändning";"Varghopp";"Galopphopp";"Saxhopp";"Sissone";"Spagathopp";"Splitthopp";"Lantmätarhopp"},0))*(ISNUMBER(MATCH(A120,{"Grupperat hopp";"Sträckt hopp ½ vändning";"Grupperat hopp ½ vändning";"Varghopp";"Galopphopp";"Saxhopp";"Sissone";"Spagathopp";"Splitthopp";"Lantmätarhopp"},0))+ISNUMBER(MATCH(C120,{"Grupperat hopp";"Sträckt hopp ½ vändning";"Grupperat hopp ½ vändning";"Varghopp";"Galopphopp";"Saxhopp";"Sissone";"Spagathopp";"Splitthopp";"Lantmätarhopp"},0))&gt;0)),IF(OR(B120="Sissone",B120="Spagathopp",B120="Splitthopp",B120="Lantmätarhopp"),"CR 1+5","CR 1"),IF(B120&lt;&gt;"",_xlfn.LET(_xlpm.crNum,_xlfn.SWITCH(B120,"Valfri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122" s="30" t="str" cm="1">
        <f t="array" ref="C122">IF(ISNUMBER(SEARCH("Kullerbytta med/utan händer",C120)),"CR 2+4",IF(ISNUMBER(SEARCH("Kullerbytta bakåt",C120)),"CR 2+3",IF(ISNUMBER(SEARCH("Handstående nedrullning",C120)),"CR 2+4",IF(OR(ISNUMBER(MATCH(C120,{"Grupperat hopp";"Sträckt hopp ½ vändning";"Grupperat hopp ½ vändning";"Varghopp";"Galopphopp";"Saxhopp";"Sissone";"Spagathopp";"Splitthopp";"Lantmätarhopp"},0))*(ISNUMBER(MATCH(B120,{"Grupperat hopp";"Sträckt hopp ½ vändning";"Grupperat hopp ½ vändning";"Varghopp";"Galopphopp";"Saxhopp";"Sissone";"Spagathopp";"Splitthopp";"Lantmätarhopp"},0))+ISNUMBER(MATCH(D120,{"Grupperat hopp";"Sträckt hopp ½ vändning";"Grupperat hopp ½ vändning";"Varghopp";"Galopphopp";"Saxhopp";"Sissone";"Spagathopp";"Splitthopp";"Lantmätarhopp"},0))&gt;0)),IF(OR(C120="Sissone",C120="Spagathopp",C120="Splitthopp",C120="Lantmätarhopp"),"CR 1+5","CR 1"),IF(C120&lt;&gt;"",_xlfn.LET(_xlpm.crNum,_xlfn.SWITCH(C120,"Valfri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122" s="30" t="str" cm="1">
        <f t="array" ref="D122">IF(ISNUMBER(SEARCH("Kullerbytta med/utan händer",D120)),"CR 2+4",IF(ISNUMBER(SEARCH("Kullerbytta bakåt",D120)),"CR 2+3",IF(ISNUMBER(SEARCH("Handstående nedrullning",D120)),"CR 2+4",IF(OR(ISNUMBER(MATCH(D120,{"Grupperat hopp";"Sträckt hopp ½ vändning";"Grupperat hopp ½ vändning";"Varghopp";"Galopphopp";"Saxhopp";"Sissone";"Spagathopp";"Splitthopp";"Lantmätarhopp"},0))*(ISNUMBER(MATCH(C120,{"Grupperat hopp";"Sträckt hopp ½ vändning";"Grupperat hopp ½ vändning";"Varghopp";"Galopphopp";"Saxhopp";"Sissone";"Spagathopp";"Splitthopp";"Lantmätarhopp"},0))+ISNUMBER(MATCH(E120,{"Grupperat hopp";"Sträckt hopp ½ vändning";"Grupperat hopp ½ vändning";"Varghopp";"Galopphopp";"Saxhopp";"Sissone";"Spagathopp";"Splitthopp";"Lantmätarhopp"},0))&gt;0)),IF(OR(D120="Sissone",D120="Spagathopp",D120="Splitthopp",D120="Lantmätarhopp"),"CR 1+5","CR 1"),IF(D120&lt;&gt;"",_xlfn.LET(_xlpm.crNum,_xlfn.SWITCH(D120,"Valfri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122" s="30" t="str" cm="1">
        <f t="array" ref="E122">IF(ISNUMBER(SEARCH("Kullerbytta med/utan händer",E120)),"CR 2+4",IF(ISNUMBER(SEARCH("Kullerbytta bakåt",E120)),"CR 2+3",IF(ISNUMBER(SEARCH("Handstående nedrullning",E120)),"CR 2+4",IF(OR(ISNUMBER(MATCH(E120,{"Grupperat hopp";"Sträckt hopp ½ vändning";"Grupperat hopp ½ vändning";"Varghopp";"Galopphopp";"Saxhopp";"Sissone";"Spagathopp";"Splitthopp";"Lantmätarhopp"},0))*(ISNUMBER(MATCH(D120,{"Grupperat hopp";"Sträckt hopp ½ vändning";"Grupperat hopp ½ vändning";"Varghopp";"Galopphopp";"Saxhopp";"Sissone";"Spagathopp";"Splitthopp";"Lantmätarhopp"},0))+ISNUMBER(MATCH(F120,{"Grupperat hopp";"Sträckt hopp ½ vändning";"Grupperat hopp ½ vändning";"Varghopp";"Galopphopp";"Saxhopp";"Sissone";"Spagathopp";"Splitthopp";"Lantmätarhopp"},0))&gt;0)),IF(OR(E120="Sissone",E120="Spagathopp",E120="Splitthopp",E120="Lantmätarhopp"),"CR 1+5","CR 1"),IF(E120&lt;&gt;"",_xlfn.LET(_xlpm.crNum,_xlfn.SWITCH(E120,"Valfri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122" s="30" t="str" cm="1">
        <f t="array" ref="F122">IF(ISNUMBER(SEARCH("Kullerbytta med/utan händer",F120)),"CR 2+4",IF(ISNUMBER(SEARCH("Kullerbytta bakåt",F120)),"CR 2+3",IF(ISNUMBER(SEARCH("Handstående nedrullning",F120)),"CR 2+4",IF(OR(ISNUMBER(MATCH(F120,{"Grupperat hopp";"Sträckt hopp ½ vändning";"Grupperat hopp ½ vändning";"Varghopp";"Galopphopp";"Saxhopp";"Sissone";"Spagathopp";"Splitthopp";"Lantmätarhopp"},0))*(ISNUMBER(MATCH(E120,{"Grupperat hopp";"Sträckt hopp ½ vändning";"Grupperat hopp ½ vändning";"Varghopp";"Galopphopp";"Saxhopp";"Sissone";"Spagathopp";"Splitthopp";"Lantmätarhopp"},0))+ISNUMBER(MATCH(G120,{"Grupperat hopp";"Sträckt hopp ½ vändning";"Grupperat hopp ½ vändning";"Varghopp";"Galopphopp";"Saxhopp";"Sissone";"Spagathopp";"Splitthopp";"Lantmätarhopp"},0))&gt;0)),IF(OR(F120="Sissone",F120="Spagathopp",F120="Splitthopp",F120="Lantmätarhopp"),"CR 1+5","CR 1"),IF(F120&lt;&gt;"",_xlfn.LET(_xlpm.crNum,_xlfn.SWITCH(F120,"Valfri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122" s="30" t="str" cm="1">
        <f t="array" ref="G122">IF(ISNUMBER(SEARCH("Kullerbytta med/utan händer",G120)),"CR 2+4",IF(ISNUMBER(SEARCH("Kullerbytta bakåt",G120)),"CR 2+3",IF(ISNUMBER(SEARCH("Handstående nedrullning",G120)),"CR 2+4",IF(OR(ISNUMBER(MATCH(G120,{"Grupperat hopp";"Sträckt hopp ½ vändning";"Grupperat hopp ½ vändning";"Varghopp";"Galopphopp";"Saxhopp";"Sissone";"Spagathopp";"Splitthopp";"Lantmätarhopp"},0))*(ISNUMBER(MATCH(F120,{"Grupperat hopp";"Sträckt hopp ½ vändning";"Grupperat hopp ½ vändning";"Varghopp";"Galopphopp";"Saxhopp";"Sissone";"Spagathopp";"Splitthopp";"Lantmätarhopp"},0))+ISNUMBER(MATCH(H120,{"Grupperat hopp";"Sträckt hopp ½ vändning";"Grupperat hopp ½ vändning";"Varghopp";"Galopphopp";"Saxhopp";"Sissone";"Spagathopp";"Splitthopp";"Lantmätarhopp"},0))&gt;0)),IF(OR(G120="Sissone",G120="Spagathopp",G120="Splitthopp",G120="Lantmätarhopp"),"CR 1+5","CR 1"),IF(G120&lt;&gt;"",_xlfn.LET(_xlpm.crNum,_xlfn.SWITCH(G120,"Valfri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122" s="30" t="str" cm="1">
        <f t="array" ref="H122">IF(ISNUMBER(SEARCH("Kullerbytta med/utan händer",H120)),"CR 2+4",IF(ISNUMBER(SEARCH("Kullerbytta bakåt",H120)),"CR 2+3",IF(ISNUMBER(SEARCH("Handstående nedrullning",H120)),"CR 2+4",IF(OR(ISNUMBER(MATCH(H120,{"Grupperat hopp";"Sträckt hopp ½ vändning";"Grupperat hopp ½ vändning";"Varghopp";"Galopphopp";"Saxhopp";"Sissone";"Spagathopp";"Splitthopp";"Lantmätarhopp"},0))*(ISNUMBER(MATCH(G120,{"Grupperat hopp";"Sträckt hopp ½ vändning";"Grupperat hopp ½ vändning";"Varghopp";"Galopphopp";"Saxhopp";"Sissone";"Spagathopp";"Splitthopp";"Lantmätarhopp"},0))+ISNUMBER(MATCH(I120,{"Grupperat hopp";"Sträckt hopp ½ vändning";"Grupperat hopp ½ vändning";"Varghopp";"Galopphopp";"Saxhopp";"Sissone";"Spagathopp";"Splitthopp";"Lantmätarhopp"},0))&gt;0)),IF(OR(H120="Sissone",H120="Spagathopp",H120="Splitthopp",H120="Lantmätarhopp"),"CR 1+5","CR 1"),IF(H120&lt;&gt;"",_xlfn.LET(_xlpm.crNum,_xlfn.SWITCH(H120,"Valfri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122" s="30" t="str" cm="1">
        <f t="array" ref="I122">IF(ISNUMBER(SEARCH("Kullerbytta med/utan händer",I120)),"CR 2+4",IF(ISNUMBER(SEARCH("Kullerbytta bakåt",I120)),"CR 2+3",IF(ISNUMBER(SEARCH("Handstående nedrullning",I120)),"CR 2+4",IF(OR(ISNUMBER(MATCH(I120,{"Grupperat hopp";"Sträckt hopp ½ vändning";"Grupperat hopp ½ vändning";"Varghopp";"Galopphopp";"Saxhopp";"Sissone";"Spagathopp";"Splitthopp";"Lantmätarhopp"},0))*(ISNUMBER(MATCH(H120,{"Grupperat hopp";"Sträckt hopp ½ vändning";"Grupperat hopp ½ vändning";"Varghopp";"Galopphopp";"Saxhopp";"Sissone";"Spagathopp";"Splitthopp";"Lantmätarhopp"},0))+ISNUMBER(MATCH(J120,{"Grupperat hopp";"Sträckt hopp ½ vändning";"Grupperat hopp ½ vändning";"Varghopp";"Galopphopp";"Saxhopp";"Sissone";"Spagathopp";"Splitthopp";"Lantmätarhopp"},0))&gt;0)),IF(OR(I120="Sissone",I120="Spagathopp",I120="Splitthopp",I120="Lantmätarhopp"),"CR 1+5","CR 1"),IF(I120&lt;&gt;"",_xlfn.LET(_xlpm.crNum,_xlfn.SWITCH(I120,"Valfri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122" s="12" t="str" cm="1">
        <f t="array" ref="J122">IF(ISNUMBER(SEARCH("Kullerbytta med/utan händer",J120)),"CR 2+4",IF(ISNUMBER(SEARCH("Kullerbytta bakåt",J120)),"CR 2+3",IF(ISNUMBER(SEARCH("Handstående nedrullning",J120)),"CR 2+4",IF(OR(ISNUMBER(MATCH(J120,{"Grupperat hopp";"Sträckt hopp ½ vändning";"Grupperat hopp ½ vändning";"Varghopp";"Galopphopp";"Saxhopp";"Sissone";"Spagathopp";"Splitthopp";"Lantmätarhopp"},0))*ISNUMBER(MATCH(I120,{"Grupperat hopp";"Sträckt hopp ½ vändning";"Grupperat hopp ½ vändning";"Varghopp";"Galopphopp";"Saxhopp";"Sissone";"Spagathopp";"Splitthopp";"Lantmätarhopp"},0))),IF(OR(J120="Sissone",J120="Spagathopp",J120="Splitthopp",J120="Lantmätarhopp"),"CR 1+5","CR 1"),IF(J120&lt;&gt;"",_xlfn.LET(_xlpm.crNum,_xlfn.SWITCH(J120,"Valfri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122" s="50"/>
      <c r="L122" s="58"/>
      <c r="M122" s="54"/>
      <c r="N122" s="56"/>
    </row>
    <row r="123" spans="1:14" s="4" customFormat="1" ht="24.95" customHeight="1" x14ac:dyDescent="0.25">
      <c r="A123" s="31"/>
      <c r="B123" s="32"/>
      <c r="C123" s="32"/>
      <c r="D123" s="32"/>
      <c r="E123" s="32"/>
      <c r="F123" s="32"/>
      <c r="G123" s="32"/>
      <c r="H123" s="32"/>
      <c r="I123" s="32"/>
      <c r="J123" s="32"/>
      <c r="K123" s="25"/>
      <c r="L123" s="26" t="s">
        <v>132</v>
      </c>
      <c r="M123" s="23" t="s">
        <v>5</v>
      </c>
      <c r="N123" s="27"/>
    </row>
    <row r="124" spans="1:14" s="6" customFormat="1" ht="24.95" customHeight="1" x14ac:dyDescent="0.2">
      <c r="A124" s="33"/>
      <c r="B124" s="34"/>
      <c r="C124" s="34"/>
      <c r="D124" s="34"/>
      <c r="E124" s="34"/>
      <c r="F124" s="34"/>
      <c r="G124" s="35"/>
      <c r="H124" s="34"/>
      <c r="I124" s="34"/>
      <c r="J124" s="34"/>
      <c r="K124" s="25"/>
      <c r="L124" s="26" t="s">
        <v>25</v>
      </c>
      <c r="M124" s="23" t="s">
        <v>18</v>
      </c>
      <c r="N124" s="28"/>
    </row>
    <row r="125" spans="1:14" s="6" customFormat="1" ht="24.95" customHeight="1" x14ac:dyDescent="0.2">
      <c r="A125" s="33"/>
      <c r="B125" s="34"/>
      <c r="C125" s="34"/>
      <c r="D125" s="34"/>
      <c r="E125" s="34"/>
      <c r="F125" s="34"/>
      <c r="G125" s="34"/>
      <c r="H125" s="34"/>
      <c r="I125" s="34"/>
      <c r="J125" s="34"/>
      <c r="K125" s="25"/>
      <c r="L125" s="26" t="s">
        <v>26</v>
      </c>
      <c r="M125" s="23" t="s">
        <v>6</v>
      </c>
      <c r="N125" s="28"/>
    </row>
    <row r="126" spans="1:14" s="4" customFormat="1" ht="24.95" customHeight="1" x14ac:dyDescent="0.25">
      <c r="A126" s="7" t="s">
        <v>20</v>
      </c>
      <c r="B126" s="8" t="s">
        <v>133</v>
      </c>
      <c r="C126" s="9"/>
      <c r="D126" s="9"/>
      <c r="E126" s="9"/>
      <c r="F126" s="9"/>
      <c r="G126" s="9"/>
      <c r="H126" s="9"/>
      <c r="I126" s="9"/>
      <c r="J126" s="10"/>
      <c r="K126" s="25"/>
      <c r="L126" s="26" t="s">
        <v>27</v>
      </c>
      <c r="M126" s="23" t="s">
        <v>22</v>
      </c>
      <c r="N126" s="29"/>
    </row>
    <row r="127" spans="1:14" s="4" customFormat="1" ht="30" customHeight="1" x14ac:dyDescent="0.25">
      <c r="A127" s="3"/>
      <c r="B127" s="3"/>
      <c r="C127" s="3"/>
      <c r="D127" s="3"/>
      <c r="E127" s="3"/>
      <c r="F127" s="3"/>
      <c r="G127" s="3"/>
      <c r="H127" s="3"/>
      <c r="I127" s="3"/>
      <c r="J127" s="3"/>
      <c r="K127" s="47" t="s">
        <v>12</v>
      </c>
      <c r="L127" s="48"/>
      <c r="M127" s="23" t="s">
        <v>13</v>
      </c>
      <c r="N127" s="24"/>
    </row>
    <row r="128" spans="1:14" s="4" customFormat="1" ht="12" customHeight="1" x14ac:dyDescent="0.25">
      <c r="A128" s="11" t="str">
        <f>IF(AND(A127&lt;&gt;"", COUNTIF($A127:A127, A127)=1), 0.2, "")</f>
        <v/>
      </c>
      <c r="B128" s="11" t="str">
        <f>IF(AND(B127&lt;&gt;"", COUNTIF($A127:B127, B127)=1), 0.2, "")</f>
        <v/>
      </c>
      <c r="C128" s="11" t="str">
        <f>IF(AND(C127&lt;&gt;"", COUNTIF($A127:C127, C127)=1), 0.2, "")</f>
        <v/>
      </c>
      <c r="D128" s="11" t="str">
        <f>IF(AND(D127&lt;&gt;"", COUNTIF($A127:D127, D127)=1), 0.2, "")</f>
        <v/>
      </c>
      <c r="E128" s="11" t="str">
        <f>IF(AND(E127&lt;&gt;"", COUNTIF($A127:E127, E127)=1), 0.2, "")</f>
        <v/>
      </c>
      <c r="F128" s="11" t="str">
        <f>IF(AND(F127&lt;&gt;"", COUNTIF($A127:F127, F127)=1), 0.2, "")</f>
        <v/>
      </c>
      <c r="G128" s="11" t="str">
        <f>IF(AND(G127&lt;&gt;"", COUNTIF($A127:G127, G127)=1), 0.2, "")</f>
        <v/>
      </c>
      <c r="H128" s="11" t="str">
        <f>IF(AND(H127&lt;&gt;"", COUNTIF($A127:H127, H127)=1), 0.2, "")</f>
        <v/>
      </c>
      <c r="I128" s="11" t="str">
        <f>IF(AND(I127&lt;&gt;"", COUNTIF($A127:I127, I127)=1), 0.2, "")</f>
        <v/>
      </c>
      <c r="J128" s="11" t="str">
        <f>IF(AND(J127&lt;&gt;"", COUNTIF($A127:J127, J127)=1), 0.2, "")</f>
        <v/>
      </c>
      <c r="K128" s="49"/>
      <c r="L128" s="57" t="s">
        <v>24</v>
      </c>
      <c r="M128" s="53" t="s">
        <v>15</v>
      </c>
      <c r="N128" s="55"/>
    </row>
    <row r="129" spans="1:14" s="4" customFormat="1" ht="12.95" customHeight="1" x14ac:dyDescent="0.25">
      <c r="A129" s="12" t="str" cm="1">
        <f t="array" ref="A129">IF(ISNUMBER(SEARCH("Kullerbytta med/utan händer",A127)),"CR 2+4",IF(ISNUMBER(SEARCH("Kullerbytta bakåt",A127)),"CR 2+3",IF(ISNUMBER(SEARCH("Handstående nedrullning",A127)),"CR 2+4",IF(OR(ISNUMBER(MATCH(A127,{"Grupperat hopp";"Sträckt hopp ½ vändning";"Grupperat hopp ½ vändning";"Varghopp";"Galopphopp";"Saxhopp";"Sissone";"Spagathopp";"Splitthopp";"Lantmätarhopp"},0))*ISNUMBER(MATCH(B127,{"Grupperat hopp";"Sträckt hopp ½ vändning";"Grupperat hopp ½ vändning";"Varghopp";"Galopphopp";"Saxhopp";"Sissone";"Spagathopp";"Splitthopp";"Lantmätarhopp"},0))),IF(OR(A127="Sissone",A127="Spagathopp",A127="Splitthopp",A127="Lantmätarhopp"),"CR 1+5","CR 1"),IF(A127&lt;&gt;"",_xlfn.LET(_xlpm.crNum,_xlfn.SWITCH(A127,"Valfri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129" s="30" t="str" cm="1">
        <f t="array" ref="B129">IF(ISNUMBER(SEARCH("Kullerbytta med/utan händer",B127)),"CR 2+4",IF(ISNUMBER(SEARCH("Kullerbytta bakåt",B127)),"CR 2+3",IF(ISNUMBER(SEARCH("Handstående nedrullning",B127)),"CR 2+4",IF(OR(ISNUMBER(MATCH(B127,{"Grupperat hopp";"Sträckt hopp ½ vändning";"Grupperat hopp ½ vändning";"Varghopp";"Galopphopp";"Saxhopp";"Sissone";"Spagathopp";"Splitthopp";"Lantmätarhopp"},0))*(ISNUMBER(MATCH(A127,{"Grupperat hopp";"Sträckt hopp ½ vändning";"Grupperat hopp ½ vändning";"Varghopp";"Galopphopp";"Saxhopp";"Sissone";"Spagathopp";"Splitthopp";"Lantmätarhopp"},0))+ISNUMBER(MATCH(C127,{"Grupperat hopp";"Sträckt hopp ½ vändning";"Grupperat hopp ½ vändning";"Varghopp";"Galopphopp";"Saxhopp";"Sissone";"Spagathopp";"Splitthopp";"Lantmätarhopp"},0))&gt;0)),IF(OR(B127="Sissone",B127="Spagathopp",B127="Splitthopp",B127="Lantmätarhopp"),"CR 1+5","CR 1"),IF(B127&lt;&gt;"",_xlfn.LET(_xlpm.crNum,_xlfn.SWITCH(B127,"Valfri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129" s="30" t="str" cm="1">
        <f t="array" ref="C129">IF(ISNUMBER(SEARCH("Kullerbytta med/utan händer",C127)),"CR 2+4",IF(ISNUMBER(SEARCH("Kullerbytta bakåt",C127)),"CR 2+3",IF(ISNUMBER(SEARCH("Handstående nedrullning",C127)),"CR 2+4",IF(OR(ISNUMBER(MATCH(C127,{"Grupperat hopp";"Sträckt hopp ½ vändning";"Grupperat hopp ½ vändning";"Varghopp";"Galopphopp";"Saxhopp";"Sissone";"Spagathopp";"Splitthopp";"Lantmätarhopp"},0))*(ISNUMBER(MATCH(B127,{"Grupperat hopp";"Sträckt hopp ½ vändning";"Grupperat hopp ½ vändning";"Varghopp";"Galopphopp";"Saxhopp";"Sissone";"Spagathopp";"Splitthopp";"Lantmätarhopp"},0))+ISNUMBER(MATCH(D127,{"Grupperat hopp";"Sträckt hopp ½ vändning";"Grupperat hopp ½ vändning";"Varghopp";"Galopphopp";"Saxhopp";"Sissone";"Spagathopp";"Splitthopp";"Lantmätarhopp"},0))&gt;0)),IF(OR(C127="Sissone",C127="Spagathopp",C127="Splitthopp",C127="Lantmätarhopp"),"CR 1+5","CR 1"),IF(C127&lt;&gt;"",_xlfn.LET(_xlpm.crNum,_xlfn.SWITCH(C127,"Valfri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129" s="30" t="str" cm="1">
        <f t="array" ref="D129">IF(ISNUMBER(SEARCH("Kullerbytta med/utan händer",D127)),"CR 2+4",IF(ISNUMBER(SEARCH("Kullerbytta bakåt",D127)),"CR 2+3",IF(ISNUMBER(SEARCH("Handstående nedrullning",D127)),"CR 2+4",IF(OR(ISNUMBER(MATCH(D127,{"Grupperat hopp";"Sträckt hopp ½ vändning";"Grupperat hopp ½ vändning";"Varghopp";"Galopphopp";"Saxhopp";"Sissone";"Spagathopp";"Splitthopp";"Lantmätarhopp"},0))*(ISNUMBER(MATCH(C127,{"Grupperat hopp";"Sträckt hopp ½ vändning";"Grupperat hopp ½ vändning";"Varghopp";"Galopphopp";"Saxhopp";"Sissone";"Spagathopp";"Splitthopp";"Lantmätarhopp"},0))+ISNUMBER(MATCH(E127,{"Grupperat hopp";"Sträckt hopp ½ vändning";"Grupperat hopp ½ vändning";"Varghopp";"Galopphopp";"Saxhopp";"Sissone";"Spagathopp";"Splitthopp";"Lantmätarhopp"},0))&gt;0)),IF(OR(D127="Sissone",D127="Spagathopp",D127="Splitthopp",D127="Lantmätarhopp"),"CR 1+5","CR 1"),IF(D127&lt;&gt;"",_xlfn.LET(_xlpm.crNum,_xlfn.SWITCH(D127,"Valfri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129" s="30" t="str" cm="1">
        <f t="array" ref="E129">IF(ISNUMBER(SEARCH("Kullerbytta med/utan händer",E127)),"CR 2+4",IF(ISNUMBER(SEARCH("Kullerbytta bakåt",E127)),"CR 2+3",IF(ISNUMBER(SEARCH("Handstående nedrullning",E127)),"CR 2+4",IF(OR(ISNUMBER(MATCH(E127,{"Grupperat hopp";"Sträckt hopp ½ vändning";"Grupperat hopp ½ vändning";"Varghopp";"Galopphopp";"Saxhopp";"Sissone";"Spagathopp";"Splitthopp";"Lantmätarhopp"},0))*(ISNUMBER(MATCH(D127,{"Grupperat hopp";"Sträckt hopp ½ vändning";"Grupperat hopp ½ vändning";"Varghopp";"Galopphopp";"Saxhopp";"Sissone";"Spagathopp";"Splitthopp";"Lantmätarhopp"},0))+ISNUMBER(MATCH(F127,{"Grupperat hopp";"Sträckt hopp ½ vändning";"Grupperat hopp ½ vändning";"Varghopp";"Galopphopp";"Saxhopp";"Sissone";"Spagathopp";"Splitthopp";"Lantmätarhopp"},0))&gt;0)),IF(OR(E127="Sissone",E127="Spagathopp",E127="Splitthopp",E127="Lantmätarhopp"),"CR 1+5","CR 1"),IF(E127&lt;&gt;"",_xlfn.LET(_xlpm.crNum,_xlfn.SWITCH(E127,"Valfri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129" s="30" t="str" cm="1">
        <f t="array" ref="F129">IF(ISNUMBER(SEARCH("Kullerbytta med/utan händer",F127)),"CR 2+4",IF(ISNUMBER(SEARCH("Kullerbytta bakåt",F127)),"CR 2+3",IF(ISNUMBER(SEARCH("Handstående nedrullning",F127)),"CR 2+4",IF(OR(ISNUMBER(MATCH(F127,{"Grupperat hopp";"Sträckt hopp ½ vändning";"Grupperat hopp ½ vändning";"Varghopp";"Galopphopp";"Saxhopp";"Sissone";"Spagathopp";"Splitthopp";"Lantmätarhopp"},0))*(ISNUMBER(MATCH(E127,{"Grupperat hopp";"Sträckt hopp ½ vändning";"Grupperat hopp ½ vändning";"Varghopp";"Galopphopp";"Saxhopp";"Sissone";"Spagathopp";"Splitthopp";"Lantmätarhopp"},0))+ISNUMBER(MATCH(G127,{"Grupperat hopp";"Sträckt hopp ½ vändning";"Grupperat hopp ½ vändning";"Varghopp";"Galopphopp";"Saxhopp";"Sissone";"Spagathopp";"Splitthopp";"Lantmätarhopp"},0))&gt;0)),IF(OR(F127="Sissone",F127="Spagathopp",F127="Splitthopp",F127="Lantmätarhopp"),"CR 1+5","CR 1"),IF(F127&lt;&gt;"",_xlfn.LET(_xlpm.crNum,_xlfn.SWITCH(F127,"Valfri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129" s="30" t="str" cm="1">
        <f t="array" ref="G129">IF(ISNUMBER(SEARCH("Kullerbytta med/utan händer",G127)),"CR 2+4",IF(ISNUMBER(SEARCH("Kullerbytta bakåt",G127)),"CR 2+3",IF(ISNUMBER(SEARCH("Handstående nedrullning",G127)),"CR 2+4",IF(OR(ISNUMBER(MATCH(G127,{"Grupperat hopp";"Sträckt hopp ½ vändning";"Grupperat hopp ½ vändning";"Varghopp";"Galopphopp";"Saxhopp";"Sissone";"Spagathopp";"Splitthopp";"Lantmätarhopp"},0))*(ISNUMBER(MATCH(F127,{"Grupperat hopp";"Sträckt hopp ½ vändning";"Grupperat hopp ½ vändning";"Varghopp";"Galopphopp";"Saxhopp";"Sissone";"Spagathopp";"Splitthopp";"Lantmätarhopp"},0))+ISNUMBER(MATCH(H127,{"Grupperat hopp";"Sträckt hopp ½ vändning";"Grupperat hopp ½ vändning";"Varghopp";"Galopphopp";"Saxhopp";"Sissone";"Spagathopp";"Splitthopp";"Lantmätarhopp"},0))&gt;0)),IF(OR(G127="Sissone",G127="Spagathopp",G127="Splitthopp",G127="Lantmätarhopp"),"CR 1+5","CR 1"),IF(G127&lt;&gt;"",_xlfn.LET(_xlpm.crNum,_xlfn.SWITCH(G127,"Valfri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129" s="30" t="str" cm="1">
        <f t="array" ref="H129">IF(ISNUMBER(SEARCH("Kullerbytta med/utan händer",H127)),"CR 2+4",IF(ISNUMBER(SEARCH("Kullerbytta bakåt",H127)),"CR 2+3",IF(ISNUMBER(SEARCH("Handstående nedrullning",H127)),"CR 2+4",IF(OR(ISNUMBER(MATCH(H127,{"Grupperat hopp";"Sträckt hopp ½ vändning";"Grupperat hopp ½ vändning";"Varghopp";"Galopphopp";"Saxhopp";"Sissone";"Spagathopp";"Splitthopp";"Lantmätarhopp"},0))*(ISNUMBER(MATCH(G127,{"Grupperat hopp";"Sträckt hopp ½ vändning";"Grupperat hopp ½ vändning";"Varghopp";"Galopphopp";"Saxhopp";"Sissone";"Spagathopp";"Splitthopp";"Lantmätarhopp"},0))+ISNUMBER(MATCH(I127,{"Grupperat hopp";"Sträckt hopp ½ vändning";"Grupperat hopp ½ vändning";"Varghopp";"Galopphopp";"Saxhopp";"Sissone";"Spagathopp";"Splitthopp";"Lantmätarhopp"},0))&gt;0)),IF(OR(H127="Sissone",H127="Spagathopp",H127="Splitthopp",H127="Lantmätarhopp"),"CR 1+5","CR 1"),IF(H127&lt;&gt;"",_xlfn.LET(_xlpm.crNum,_xlfn.SWITCH(H127,"Valfri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129" s="30" t="str" cm="1">
        <f t="array" ref="I129">IF(ISNUMBER(SEARCH("Kullerbytta med/utan händer",I127)),"CR 2+4",IF(ISNUMBER(SEARCH("Kullerbytta bakåt",I127)),"CR 2+3",IF(ISNUMBER(SEARCH("Handstående nedrullning",I127)),"CR 2+4",IF(OR(ISNUMBER(MATCH(I127,{"Grupperat hopp";"Sträckt hopp ½ vändning";"Grupperat hopp ½ vändning";"Varghopp";"Galopphopp";"Saxhopp";"Sissone";"Spagathopp";"Splitthopp";"Lantmätarhopp"},0))*(ISNUMBER(MATCH(H127,{"Grupperat hopp";"Sträckt hopp ½ vändning";"Grupperat hopp ½ vändning";"Varghopp";"Galopphopp";"Saxhopp";"Sissone";"Spagathopp";"Splitthopp";"Lantmätarhopp"},0))+ISNUMBER(MATCH(J127,{"Grupperat hopp";"Sträckt hopp ½ vändning";"Grupperat hopp ½ vändning";"Varghopp";"Galopphopp";"Saxhopp";"Sissone";"Spagathopp";"Splitthopp";"Lantmätarhopp"},0))&gt;0)),IF(OR(I127="Sissone",I127="Spagathopp",I127="Splitthopp",I127="Lantmätarhopp"),"CR 1+5","CR 1"),IF(I127&lt;&gt;"",_xlfn.LET(_xlpm.crNum,_xlfn.SWITCH(I127,"Valfri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129" s="12" t="str" cm="1">
        <f t="array" ref="J129">IF(ISNUMBER(SEARCH("Kullerbytta med/utan händer",J127)),"CR 2+4",IF(ISNUMBER(SEARCH("Kullerbytta bakåt",J127)),"CR 2+3",IF(ISNUMBER(SEARCH("Handstående nedrullning",J127)),"CR 2+4",IF(OR(ISNUMBER(MATCH(J127,{"Grupperat hopp";"Sträckt hopp ½ vändning";"Grupperat hopp ½ vändning";"Varghopp";"Galopphopp";"Saxhopp";"Sissone";"Spagathopp";"Splitthopp";"Lantmätarhopp"},0))*ISNUMBER(MATCH(I127,{"Grupperat hopp";"Sträckt hopp ½ vändning";"Grupperat hopp ½ vändning";"Varghopp";"Galopphopp";"Saxhopp";"Sissone";"Spagathopp";"Splitthopp";"Lantmätarhopp"},0))),IF(OR(J127="Sissone",J127="Spagathopp",J127="Splitthopp",J127="Lantmätarhopp"),"CR 1+5","CR 1"),IF(J127&lt;&gt;"",_xlfn.LET(_xlpm.crNum,_xlfn.SWITCH(J127,"Valfri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129" s="50"/>
      <c r="L129" s="58"/>
      <c r="M129" s="54"/>
      <c r="N129" s="56"/>
    </row>
    <row r="130" spans="1:14" s="4" customFormat="1" ht="24.95" customHeight="1" x14ac:dyDescent="0.25">
      <c r="A130" s="31"/>
      <c r="B130" s="32"/>
      <c r="C130" s="32"/>
      <c r="D130" s="32"/>
      <c r="E130" s="32"/>
      <c r="F130" s="32"/>
      <c r="G130" s="32"/>
      <c r="H130" s="32"/>
      <c r="I130" s="32"/>
      <c r="J130" s="32"/>
      <c r="K130" s="25"/>
      <c r="L130" s="26" t="s">
        <v>132</v>
      </c>
      <c r="M130" s="23" t="s">
        <v>5</v>
      </c>
      <c r="N130" s="27"/>
    </row>
    <row r="131" spans="1:14" s="6" customFormat="1" ht="24.95" customHeight="1" x14ac:dyDescent="0.2">
      <c r="A131" s="33"/>
      <c r="B131" s="34"/>
      <c r="C131" s="34"/>
      <c r="D131" s="34"/>
      <c r="E131" s="34"/>
      <c r="F131" s="34"/>
      <c r="G131" s="35"/>
      <c r="H131" s="34"/>
      <c r="I131" s="34"/>
      <c r="J131" s="34"/>
      <c r="K131" s="25"/>
      <c r="L131" s="26" t="s">
        <v>25</v>
      </c>
      <c r="M131" s="23" t="s">
        <v>18</v>
      </c>
      <c r="N131" s="28"/>
    </row>
    <row r="132" spans="1:14" s="6" customFormat="1" ht="24.95" customHeight="1" x14ac:dyDescent="0.2">
      <c r="A132" s="33"/>
      <c r="B132" s="34"/>
      <c r="C132" s="34"/>
      <c r="D132" s="34"/>
      <c r="E132" s="34"/>
      <c r="F132" s="34"/>
      <c r="G132" s="34"/>
      <c r="H132" s="34"/>
      <c r="I132" s="34"/>
      <c r="J132" s="34"/>
      <c r="K132" s="25"/>
      <c r="L132" s="26" t="s">
        <v>26</v>
      </c>
      <c r="M132" s="23" t="s">
        <v>6</v>
      </c>
      <c r="N132" s="28"/>
    </row>
    <row r="133" spans="1:14" s="4" customFormat="1" ht="24.95" customHeight="1" x14ac:dyDescent="0.25">
      <c r="A133" s="7" t="s">
        <v>20</v>
      </c>
      <c r="B133" s="8" t="s">
        <v>133</v>
      </c>
      <c r="C133" s="9"/>
      <c r="D133" s="9"/>
      <c r="E133" s="9"/>
      <c r="F133" s="9"/>
      <c r="G133" s="9"/>
      <c r="H133" s="9"/>
      <c r="I133" s="9"/>
      <c r="J133" s="10"/>
      <c r="K133" s="25"/>
      <c r="L133" s="26" t="s">
        <v>27</v>
      </c>
      <c r="M133" s="23" t="s">
        <v>22</v>
      </c>
      <c r="N133" s="29"/>
    </row>
    <row r="134" spans="1:14" s="4" customFormat="1" ht="30" customHeight="1" x14ac:dyDescent="0.25">
      <c r="A134" s="3"/>
      <c r="B134" s="3"/>
      <c r="C134" s="3"/>
      <c r="D134" s="3"/>
      <c r="E134" s="3"/>
      <c r="F134" s="3"/>
      <c r="G134" s="3"/>
      <c r="H134" s="3"/>
      <c r="I134" s="3"/>
      <c r="J134" s="3"/>
      <c r="K134" s="47" t="s">
        <v>12</v>
      </c>
      <c r="L134" s="48"/>
      <c r="M134" s="23" t="s">
        <v>13</v>
      </c>
      <c r="N134" s="24"/>
    </row>
    <row r="135" spans="1:14" s="4" customFormat="1" ht="12" customHeight="1" x14ac:dyDescent="0.25">
      <c r="A135" s="11" t="str">
        <f>IF(AND(A134&lt;&gt;"", COUNTIF($A134:A134, A134)=1), 0.2, "")</f>
        <v/>
      </c>
      <c r="B135" s="11" t="str">
        <f>IF(AND(B134&lt;&gt;"", COUNTIF($A134:B134, B134)=1), 0.2, "")</f>
        <v/>
      </c>
      <c r="C135" s="11" t="str">
        <f>IF(AND(C134&lt;&gt;"", COUNTIF($A134:C134, C134)=1), 0.2, "")</f>
        <v/>
      </c>
      <c r="D135" s="11" t="str">
        <f>IF(AND(D134&lt;&gt;"", COUNTIF($A134:D134, D134)=1), 0.2, "")</f>
        <v/>
      </c>
      <c r="E135" s="11" t="str">
        <f>IF(AND(E134&lt;&gt;"", COUNTIF($A134:E134, E134)=1), 0.2, "")</f>
        <v/>
      </c>
      <c r="F135" s="11" t="str">
        <f>IF(AND(F134&lt;&gt;"", COUNTIF($A134:F134, F134)=1), 0.2, "")</f>
        <v/>
      </c>
      <c r="G135" s="11" t="str">
        <f>IF(AND(G134&lt;&gt;"", COUNTIF($A134:G134, G134)=1), 0.2, "")</f>
        <v/>
      </c>
      <c r="H135" s="11" t="str">
        <f>IF(AND(H134&lt;&gt;"", COUNTIF($A134:H134, H134)=1), 0.2, "")</f>
        <v/>
      </c>
      <c r="I135" s="11" t="str">
        <f>IF(AND(I134&lt;&gt;"", COUNTIF($A134:I134, I134)=1), 0.2, "")</f>
        <v/>
      </c>
      <c r="J135" s="11" t="str">
        <f>IF(AND(J134&lt;&gt;"", COUNTIF($A134:J134, J134)=1), 0.2, "")</f>
        <v/>
      </c>
      <c r="K135" s="49"/>
      <c r="L135" s="57" t="s">
        <v>24</v>
      </c>
      <c r="M135" s="53" t="s">
        <v>15</v>
      </c>
      <c r="N135" s="55"/>
    </row>
    <row r="136" spans="1:14" s="4" customFormat="1" ht="12.95" customHeight="1" x14ac:dyDescent="0.25">
      <c r="A136" s="12" t="str" cm="1">
        <f t="array" ref="A136">IF(ISNUMBER(SEARCH("Kullerbytta med/utan händer",A134)),"CR 2+4",IF(ISNUMBER(SEARCH("Kullerbytta bakåt",A134)),"CR 2+3",IF(ISNUMBER(SEARCH("Handstående nedrullning",A134)),"CR 2+4",IF(OR(ISNUMBER(MATCH(A134,{"Grupperat hopp";"Sträckt hopp ½ vändning";"Grupperat hopp ½ vändning";"Varghopp";"Galopphopp";"Saxhopp";"Sissone";"Spagathopp";"Splitthopp";"Lantmätarhopp"},0))*ISNUMBER(MATCH(B134,{"Grupperat hopp";"Sträckt hopp ½ vändning";"Grupperat hopp ½ vändning";"Varghopp";"Galopphopp";"Saxhopp";"Sissone";"Spagathopp";"Splitthopp";"Lantmätarhopp"},0))),IF(OR(A134="Sissone",A134="Spagathopp",A134="Splitthopp",A134="Lantmätarhopp"),"CR 1+5","CR 1"),IF(A134&lt;&gt;"",_xlfn.LET(_xlpm.crNum,_xlfn.SWITCH(A134,"Valfri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136" s="30" t="str" cm="1">
        <f t="array" ref="B136">IF(ISNUMBER(SEARCH("Kullerbytta med/utan händer",B134)),"CR 2+4",IF(ISNUMBER(SEARCH("Kullerbytta bakåt",B134)),"CR 2+3",IF(ISNUMBER(SEARCH("Handstående nedrullning",B134)),"CR 2+4",IF(OR(ISNUMBER(MATCH(B134,{"Grupperat hopp";"Sträckt hopp ½ vändning";"Grupperat hopp ½ vändning";"Varghopp";"Galopphopp";"Saxhopp";"Sissone";"Spagathopp";"Splitthopp";"Lantmätarhopp"},0))*(ISNUMBER(MATCH(A134,{"Grupperat hopp";"Sträckt hopp ½ vändning";"Grupperat hopp ½ vändning";"Varghopp";"Galopphopp";"Saxhopp";"Sissone";"Spagathopp";"Splitthopp";"Lantmätarhopp"},0))+ISNUMBER(MATCH(C134,{"Grupperat hopp";"Sträckt hopp ½ vändning";"Grupperat hopp ½ vändning";"Varghopp";"Galopphopp";"Saxhopp";"Sissone";"Spagathopp";"Splitthopp";"Lantmätarhopp"},0))&gt;0)),IF(OR(B134="Sissone",B134="Spagathopp",B134="Splitthopp",B134="Lantmätarhopp"),"CR 1+5","CR 1"),IF(B134&lt;&gt;"",_xlfn.LET(_xlpm.crNum,_xlfn.SWITCH(B134,"Valfri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136" s="30" t="str" cm="1">
        <f t="array" ref="C136">IF(ISNUMBER(SEARCH("Kullerbytta med/utan händer",C134)),"CR 2+4",IF(ISNUMBER(SEARCH("Kullerbytta bakåt",C134)),"CR 2+3",IF(ISNUMBER(SEARCH("Handstående nedrullning",C134)),"CR 2+4",IF(OR(ISNUMBER(MATCH(C134,{"Grupperat hopp";"Sträckt hopp ½ vändning";"Grupperat hopp ½ vändning";"Varghopp";"Galopphopp";"Saxhopp";"Sissone";"Spagathopp";"Splitthopp";"Lantmätarhopp"},0))*(ISNUMBER(MATCH(B134,{"Grupperat hopp";"Sträckt hopp ½ vändning";"Grupperat hopp ½ vändning";"Varghopp";"Galopphopp";"Saxhopp";"Sissone";"Spagathopp";"Splitthopp";"Lantmätarhopp"},0))+ISNUMBER(MATCH(D134,{"Grupperat hopp";"Sträckt hopp ½ vändning";"Grupperat hopp ½ vändning";"Varghopp";"Galopphopp";"Saxhopp";"Sissone";"Spagathopp";"Splitthopp";"Lantmätarhopp"},0))&gt;0)),IF(OR(C134="Sissone",C134="Spagathopp",C134="Splitthopp",C134="Lantmätarhopp"),"CR 1+5","CR 1"),IF(C134&lt;&gt;"",_xlfn.LET(_xlpm.crNum,_xlfn.SWITCH(C134,"Valfri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136" s="30" t="str" cm="1">
        <f t="array" ref="D136">IF(ISNUMBER(SEARCH("Kullerbytta med/utan händer",D134)),"CR 2+4",IF(ISNUMBER(SEARCH("Kullerbytta bakåt",D134)),"CR 2+3",IF(ISNUMBER(SEARCH("Handstående nedrullning",D134)),"CR 2+4",IF(OR(ISNUMBER(MATCH(D134,{"Grupperat hopp";"Sträckt hopp ½ vändning";"Grupperat hopp ½ vändning";"Varghopp";"Galopphopp";"Saxhopp";"Sissone";"Spagathopp";"Splitthopp";"Lantmätarhopp"},0))*(ISNUMBER(MATCH(C134,{"Grupperat hopp";"Sträckt hopp ½ vändning";"Grupperat hopp ½ vändning";"Varghopp";"Galopphopp";"Saxhopp";"Sissone";"Spagathopp";"Splitthopp";"Lantmätarhopp"},0))+ISNUMBER(MATCH(E134,{"Grupperat hopp";"Sträckt hopp ½ vändning";"Grupperat hopp ½ vändning";"Varghopp";"Galopphopp";"Saxhopp";"Sissone";"Spagathopp";"Splitthopp";"Lantmätarhopp"},0))&gt;0)),IF(OR(D134="Sissone",D134="Spagathopp",D134="Splitthopp",D134="Lantmätarhopp"),"CR 1+5","CR 1"),IF(D134&lt;&gt;"",_xlfn.LET(_xlpm.crNum,_xlfn.SWITCH(D134,"Valfri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136" s="30" t="str" cm="1">
        <f t="array" ref="E136">IF(ISNUMBER(SEARCH("Kullerbytta med/utan händer",E134)),"CR 2+4",IF(ISNUMBER(SEARCH("Kullerbytta bakåt",E134)),"CR 2+3",IF(ISNUMBER(SEARCH("Handstående nedrullning",E134)),"CR 2+4",IF(OR(ISNUMBER(MATCH(E134,{"Grupperat hopp";"Sträckt hopp ½ vändning";"Grupperat hopp ½ vändning";"Varghopp";"Galopphopp";"Saxhopp";"Sissone";"Spagathopp";"Splitthopp";"Lantmätarhopp"},0))*(ISNUMBER(MATCH(D134,{"Grupperat hopp";"Sträckt hopp ½ vändning";"Grupperat hopp ½ vändning";"Varghopp";"Galopphopp";"Saxhopp";"Sissone";"Spagathopp";"Splitthopp";"Lantmätarhopp"},0))+ISNUMBER(MATCH(F134,{"Grupperat hopp";"Sträckt hopp ½ vändning";"Grupperat hopp ½ vändning";"Varghopp";"Galopphopp";"Saxhopp";"Sissone";"Spagathopp";"Splitthopp";"Lantmätarhopp"},0))&gt;0)),IF(OR(E134="Sissone",E134="Spagathopp",E134="Splitthopp",E134="Lantmätarhopp"),"CR 1+5","CR 1"),IF(E134&lt;&gt;"",_xlfn.LET(_xlpm.crNum,_xlfn.SWITCH(E134,"Valfri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136" s="30" t="str" cm="1">
        <f t="array" ref="F136">IF(ISNUMBER(SEARCH("Kullerbytta med/utan händer",F134)),"CR 2+4",IF(ISNUMBER(SEARCH("Kullerbytta bakåt",F134)),"CR 2+3",IF(ISNUMBER(SEARCH("Handstående nedrullning",F134)),"CR 2+4",IF(OR(ISNUMBER(MATCH(F134,{"Grupperat hopp";"Sträckt hopp ½ vändning";"Grupperat hopp ½ vändning";"Varghopp";"Galopphopp";"Saxhopp";"Sissone";"Spagathopp";"Splitthopp";"Lantmätarhopp"},0))*(ISNUMBER(MATCH(E134,{"Grupperat hopp";"Sträckt hopp ½ vändning";"Grupperat hopp ½ vändning";"Varghopp";"Galopphopp";"Saxhopp";"Sissone";"Spagathopp";"Splitthopp";"Lantmätarhopp"},0))+ISNUMBER(MATCH(G134,{"Grupperat hopp";"Sträckt hopp ½ vändning";"Grupperat hopp ½ vändning";"Varghopp";"Galopphopp";"Saxhopp";"Sissone";"Spagathopp";"Splitthopp";"Lantmätarhopp"},0))&gt;0)),IF(OR(F134="Sissone",F134="Spagathopp",F134="Splitthopp",F134="Lantmätarhopp"),"CR 1+5","CR 1"),IF(F134&lt;&gt;"",_xlfn.LET(_xlpm.crNum,_xlfn.SWITCH(F134,"Valfri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136" s="30" t="str" cm="1">
        <f t="array" ref="G136">IF(ISNUMBER(SEARCH("Kullerbytta med/utan händer",G134)),"CR 2+4",IF(ISNUMBER(SEARCH("Kullerbytta bakåt",G134)),"CR 2+3",IF(ISNUMBER(SEARCH("Handstående nedrullning",G134)),"CR 2+4",IF(OR(ISNUMBER(MATCH(G134,{"Grupperat hopp";"Sträckt hopp ½ vändning";"Grupperat hopp ½ vändning";"Varghopp";"Galopphopp";"Saxhopp";"Sissone";"Spagathopp";"Splitthopp";"Lantmätarhopp"},0))*(ISNUMBER(MATCH(F134,{"Grupperat hopp";"Sträckt hopp ½ vändning";"Grupperat hopp ½ vändning";"Varghopp";"Galopphopp";"Saxhopp";"Sissone";"Spagathopp";"Splitthopp";"Lantmätarhopp"},0))+ISNUMBER(MATCH(H134,{"Grupperat hopp";"Sträckt hopp ½ vändning";"Grupperat hopp ½ vändning";"Varghopp";"Galopphopp";"Saxhopp";"Sissone";"Spagathopp";"Splitthopp";"Lantmätarhopp"},0))&gt;0)),IF(OR(G134="Sissone",G134="Spagathopp",G134="Splitthopp",G134="Lantmätarhopp"),"CR 1+5","CR 1"),IF(G134&lt;&gt;"",_xlfn.LET(_xlpm.crNum,_xlfn.SWITCH(G134,"Valfri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136" s="30" t="str" cm="1">
        <f t="array" ref="H136">IF(ISNUMBER(SEARCH("Kullerbytta med/utan händer",H134)),"CR 2+4",IF(ISNUMBER(SEARCH("Kullerbytta bakåt",H134)),"CR 2+3",IF(ISNUMBER(SEARCH("Handstående nedrullning",H134)),"CR 2+4",IF(OR(ISNUMBER(MATCH(H134,{"Grupperat hopp";"Sträckt hopp ½ vändning";"Grupperat hopp ½ vändning";"Varghopp";"Galopphopp";"Saxhopp";"Sissone";"Spagathopp";"Splitthopp";"Lantmätarhopp"},0))*(ISNUMBER(MATCH(G134,{"Grupperat hopp";"Sträckt hopp ½ vändning";"Grupperat hopp ½ vändning";"Varghopp";"Galopphopp";"Saxhopp";"Sissone";"Spagathopp";"Splitthopp";"Lantmätarhopp"},0))+ISNUMBER(MATCH(I134,{"Grupperat hopp";"Sträckt hopp ½ vändning";"Grupperat hopp ½ vändning";"Varghopp";"Galopphopp";"Saxhopp";"Sissone";"Spagathopp";"Splitthopp";"Lantmätarhopp"},0))&gt;0)),IF(OR(H134="Sissone",H134="Spagathopp",H134="Splitthopp",H134="Lantmätarhopp"),"CR 1+5","CR 1"),IF(H134&lt;&gt;"",_xlfn.LET(_xlpm.crNum,_xlfn.SWITCH(H134,"Valfri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136" s="30" t="str" cm="1">
        <f t="array" ref="I136">IF(ISNUMBER(SEARCH("Kullerbytta med/utan händer",I134)),"CR 2+4",IF(ISNUMBER(SEARCH("Kullerbytta bakåt",I134)),"CR 2+3",IF(ISNUMBER(SEARCH("Handstående nedrullning",I134)),"CR 2+4",IF(OR(ISNUMBER(MATCH(I134,{"Grupperat hopp";"Sträckt hopp ½ vändning";"Grupperat hopp ½ vändning";"Varghopp";"Galopphopp";"Saxhopp";"Sissone";"Spagathopp";"Splitthopp";"Lantmätarhopp"},0))*(ISNUMBER(MATCH(H134,{"Grupperat hopp";"Sträckt hopp ½ vändning";"Grupperat hopp ½ vändning";"Varghopp";"Galopphopp";"Saxhopp";"Sissone";"Spagathopp";"Splitthopp";"Lantmätarhopp"},0))+ISNUMBER(MATCH(J134,{"Grupperat hopp";"Sträckt hopp ½ vändning";"Grupperat hopp ½ vändning";"Varghopp";"Galopphopp";"Saxhopp";"Sissone";"Spagathopp";"Splitthopp";"Lantmätarhopp"},0))&gt;0)),IF(OR(I134="Sissone",I134="Spagathopp",I134="Splitthopp",I134="Lantmätarhopp"),"CR 1+5","CR 1"),IF(I134&lt;&gt;"",_xlfn.LET(_xlpm.crNum,_xlfn.SWITCH(I134,"Valfri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136" s="12" t="str" cm="1">
        <f t="array" ref="J136">IF(ISNUMBER(SEARCH("Kullerbytta med/utan händer",J134)),"CR 2+4",IF(ISNUMBER(SEARCH("Kullerbytta bakåt",J134)),"CR 2+3",IF(ISNUMBER(SEARCH("Handstående nedrullning",J134)),"CR 2+4",IF(OR(ISNUMBER(MATCH(J134,{"Grupperat hopp";"Sträckt hopp ½ vändning";"Grupperat hopp ½ vändning";"Varghopp";"Galopphopp";"Saxhopp";"Sissone";"Spagathopp";"Splitthopp";"Lantmätarhopp"},0))*ISNUMBER(MATCH(I134,{"Grupperat hopp";"Sträckt hopp ½ vändning";"Grupperat hopp ½ vändning";"Varghopp";"Galopphopp";"Saxhopp";"Sissone";"Spagathopp";"Splitthopp";"Lantmätarhopp"},0))),IF(OR(J134="Sissone",J134="Spagathopp",J134="Splitthopp",J134="Lantmätarhopp"),"CR 1+5","CR 1"),IF(J134&lt;&gt;"",_xlfn.LET(_xlpm.crNum,_xlfn.SWITCH(J134,"Valfri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136" s="50"/>
      <c r="L136" s="58"/>
      <c r="M136" s="54"/>
      <c r="N136" s="56"/>
    </row>
    <row r="137" spans="1:14" s="4" customFormat="1" ht="24.95" customHeight="1" x14ac:dyDescent="0.25">
      <c r="A137" s="31"/>
      <c r="B137" s="32"/>
      <c r="C137" s="32"/>
      <c r="D137" s="32"/>
      <c r="E137" s="32"/>
      <c r="F137" s="32"/>
      <c r="G137" s="32"/>
      <c r="H137" s="32"/>
      <c r="I137" s="32"/>
      <c r="J137" s="32"/>
      <c r="K137" s="25"/>
      <c r="L137" s="26" t="s">
        <v>132</v>
      </c>
      <c r="M137" s="23" t="s">
        <v>5</v>
      </c>
      <c r="N137" s="27"/>
    </row>
    <row r="138" spans="1:14" s="6" customFormat="1" ht="24.95" customHeight="1" x14ac:dyDescent="0.2">
      <c r="A138" s="33"/>
      <c r="B138" s="34"/>
      <c r="C138" s="34"/>
      <c r="D138" s="34"/>
      <c r="E138" s="34"/>
      <c r="F138" s="34"/>
      <c r="G138" s="35"/>
      <c r="H138" s="34"/>
      <c r="I138" s="34"/>
      <c r="J138" s="34"/>
      <c r="K138" s="25"/>
      <c r="L138" s="26" t="s">
        <v>25</v>
      </c>
      <c r="M138" s="23" t="s">
        <v>18</v>
      </c>
      <c r="N138" s="28"/>
    </row>
    <row r="139" spans="1:14" s="6" customFormat="1" ht="24.95" customHeight="1" x14ac:dyDescent="0.2">
      <c r="A139" s="33"/>
      <c r="B139" s="34"/>
      <c r="C139" s="34"/>
      <c r="D139" s="34"/>
      <c r="E139" s="34"/>
      <c r="F139" s="34"/>
      <c r="G139" s="34"/>
      <c r="H139" s="34"/>
      <c r="I139" s="34"/>
      <c r="J139" s="34"/>
      <c r="K139" s="25"/>
      <c r="L139" s="26" t="s">
        <v>26</v>
      </c>
      <c r="M139" s="23" t="s">
        <v>6</v>
      </c>
      <c r="N139" s="28"/>
    </row>
    <row r="140" spans="1:14" s="4" customFormat="1" ht="24.95" customHeight="1" x14ac:dyDescent="0.25">
      <c r="A140" s="7" t="s">
        <v>20</v>
      </c>
      <c r="B140" s="8" t="s">
        <v>133</v>
      </c>
      <c r="C140" s="9"/>
      <c r="D140" s="9"/>
      <c r="E140" s="9"/>
      <c r="F140" s="9"/>
      <c r="G140" s="9"/>
      <c r="H140" s="9"/>
      <c r="I140" s="9"/>
      <c r="J140" s="10"/>
      <c r="K140" s="25"/>
      <c r="L140" s="26" t="s">
        <v>27</v>
      </c>
      <c r="M140" s="23" t="s">
        <v>22</v>
      </c>
      <c r="N140" s="29"/>
    </row>
    <row r="141" spans="1:14" s="4" customFormat="1" ht="30" customHeight="1" x14ac:dyDescent="0.25">
      <c r="A141" s="3"/>
      <c r="B141" s="3"/>
      <c r="C141" s="3"/>
      <c r="D141" s="3"/>
      <c r="E141" s="3"/>
      <c r="F141" s="3"/>
      <c r="G141" s="3"/>
      <c r="H141" s="3"/>
      <c r="I141" s="3"/>
      <c r="J141" s="3"/>
      <c r="K141" s="47" t="s">
        <v>12</v>
      </c>
      <c r="L141" s="48"/>
      <c r="M141" s="23" t="s">
        <v>13</v>
      </c>
      <c r="N141" s="24"/>
    </row>
    <row r="142" spans="1:14" s="4" customFormat="1" ht="12" customHeight="1" x14ac:dyDescent="0.25">
      <c r="A142" s="11" t="str">
        <f>IF(AND(A141&lt;&gt;"", COUNTIF($A141:A141, A141)=1), 0.2, "")</f>
        <v/>
      </c>
      <c r="B142" s="11" t="str">
        <f>IF(AND(B141&lt;&gt;"", COUNTIF($A141:B141, B141)=1), 0.2, "")</f>
        <v/>
      </c>
      <c r="C142" s="11" t="str">
        <f>IF(AND(C141&lt;&gt;"", COUNTIF($A141:C141, C141)=1), 0.2, "")</f>
        <v/>
      </c>
      <c r="D142" s="11" t="str">
        <f>IF(AND(D141&lt;&gt;"", COUNTIF($A141:D141, D141)=1), 0.2, "")</f>
        <v/>
      </c>
      <c r="E142" s="11" t="str">
        <f>IF(AND(E141&lt;&gt;"", COUNTIF($A141:E141, E141)=1), 0.2, "")</f>
        <v/>
      </c>
      <c r="F142" s="11" t="str">
        <f>IF(AND(F141&lt;&gt;"", COUNTIF($A141:F141, F141)=1), 0.2, "")</f>
        <v/>
      </c>
      <c r="G142" s="11" t="str">
        <f>IF(AND(G141&lt;&gt;"", COUNTIF($A141:G141, G141)=1), 0.2, "")</f>
        <v/>
      </c>
      <c r="H142" s="11" t="str">
        <f>IF(AND(H141&lt;&gt;"", COUNTIF($A141:H141, H141)=1), 0.2, "")</f>
        <v/>
      </c>
      <c r="I142" s="11" t="str">
        <f>IF(AND(I141&lt;&gt;"", COUNTIF($A141:I141, I141)=1), 0.2, "")</f>
        <v/>
      </c>
      <c r="J142" s="11" t="str">
        <f>IF(AND(J141&lt;&gt;"", COUNTIF($A141:J141, J141)=1), 0.2, "")</f>
        <v/>
      </c>
      <c r="K142" s="49"/>
      <c r="L142" s="57" t="s">
        <v>24</v>
      </c>
      <c r="M142" s="53" t="s">
        <v>15</v>
      </c>
      <c r="N142" s="55"/>
    </row>
    <row r="143" spans="1:14" s="4" customFormat="1" ht="12.95" customHeight="1" x14ac:dyDescent="0.25">
      <c r="A143" s="12" t="str" cm="1">
        <f t="array" ref="A143">IF(ISNUMBER(SEARCH("Kullerbytta med/utan händer",A141)),"CR 2+4",IF(ISNUMBER(SEARCH("Kullerbytta bakåt",A141)),"CR 2+3",IF(ISNUMBER(SEARCH("Handstående nedrullning",A141)),"CR 2+4",IF(OR(ISNUMBER(MATCH(A141,{"Grupperat hopp";"Sträckt hopp ½ vändning";"Grupperat hopp ½ vändning";"Varghopp";"Galopphopp";"Saxhopp";"Sissone";"Spagathopp";"Splitthopp";"Lantmätarhopp"},0))*ISNUMBER(MATCH(B141,{"Grupperat hopp";"Sträckt hopp ½ vändning";"Grupperat hopp ½ vändning";"Varghopp";"Galopphopp";"Saxhopp";"Sissone";"Spagathopp";"Splitthopp";"Lantmätarhopp"},0))),IF(OR(A141="Sissone",A141="Spagathopp",A141="Splitthopp",A141="Lantmätarhopp"),"CR 1+5","CR 1"),IF(A141&lt;&gt;"",_xlfn.LET(_xlpm.crNum,_xlfn.SWITCH(A141,"Valfri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143" s="30" t="str" cm="1">
        <f t="array" ref="B143">IF(ISNUMBER(SEARCH("Kullerbytta med/utan händer",B141)),"CR 2+4",IF(ISNUMBER(SEARCH("Kullerbytta bakåt",B141)),"CR 2+3",IF(ISNUMBER(SEARCH("Handstående nedrullning",B141)),"CR 2+4",IF(OR(ISNUMBER(MATCH(B141,{"Grupperat hopp";"Sträckt hopp ½ vändning";"Grupperat hopp ½ vändning";"Varghopp";"Galopphopp";"Saxhopp";"Sissone";"Spagathopp";"Splitthopp";"Lantmätarhopp"},0))*(ISNUMBER(MATCH(A141,{"Grupperat hopp";"Sträckt hopp ½ vändning";"Grupperat hopp ½ vändning";"Varghopp";"Galopphopp";"Saxhopp";"Sissone";"Spagathopp";"Splitthopp";"Lantmätarhopp"},0))+ISNUMBER(MATCH(C141,{"Grupperat hopp";"Sträckt hopp ½ vändning";"Grupperat hopp ½ vändning";"Varghopp";"Galopphopp";"Saxhopp";"Sissone";"Spagathopp";"Splitthopp";"Lantmätarhopp"},0))&gt;0)),IF(OR(B141="Sissone",B141="Spagathopp",B141="Splitthopp",B141="Lantmätarhopp"),"CR 1+5","CR 1"),IF(B141&lt;&gt;"",_xlfn.LET(_xlpm.crNum,_xlfn.SWITCH(B141,"Valfri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143" s="30" t="str" cm="1">
        <f t="array" ref="C143">IF(ISNUMBER(SEARCH("Kullerbytta med/utan händer",C141)),"CR 2+4",IF(ISNUMBER(SEARCH("Kullerbytta bakåt",C141)),"CR 2+3",IF(ISNUMBER(SEARCH("Handstående nedrullning",C141)),"CR 2+4",IF(OR(ISNUMBER(MATCH(C141,{"Grupperat hopp";"Sträckt hopp ½ vändning";"Grupperat hopp ½ vändning";"Varghopp";"Galopphopp";"Saxhopp";"Sissone";"Spagathopp";"Splitthopp";"Lantmätarhopp"},0))*(ISNUMBER(MATCH(B141,{"Grupperat hopp";"Sträckt hopp ½ vändning";"Grupperat hopp ½ vändning";"Varghopp";"Galopphopp";"Saxhopp";"Sissone";"Spagathopp";"Splitthopp";"Lantmätarhopp"},0))+ISNUMBER(MATCH(D141,{"Grupperat hopp";"Sträckt hopp ½ vändning";"Grupperat hopp ½ vändning";"Varghopp";"Galopphopp";"Saxhopp";"Sissone";"Spagathopp";"Splitthopp";"Lantmätarhopp"},0))&gt;0)),IF(OR(C141="Sissone",C141="Spagathopp",C141="Splitthopp",C141="Lantmätarhopp"),"CR 1+5","CR 1"),IF(C141&lt;&gt;"",_xlfn.LET(_xlpm.crNum,_xlfn.SWITCH(C141,"Valfri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143" s="30" t="str" cm="1">
        <f t="array" ref="D143">IF(ISNUMBER(SEARCH("Kullerbytta med/utan händer",D141)),"CR 2+4",IF(ISNUMBER(SEARCH("Kullerbytta bakåt",D141)),"CR 2+3",IF(ISNUMBER(SEARCH("Handstående nedrullning",D141)),"CR 2+4",IF(OR(ISNUMBER(MATCH(D141,{"Grupperat hopp";"Sträckt hopp ½ vändning";"Grupperat hopp ½ vändning";"Varghopp";"Galopphopp";"Saxhopp";"Sissone";"Spagathopp";"Splitthopp";"Lantmätarhopp"},0))*(ISNUMBER(MATCH(C141,{"Grupperat hopp";"Sträckt hopp ½ vändning";"Grupperat hopp ½ vändning";"Varghopp";"Galopphopp";"Saxhopp";"Sissone";"Spagathopp";"Splitthopp";"Lantmätarhopp"},0))+ISNUMBER(MATCH(E141,{"Grupperat hopp";"Sträckt hopp ½ vändning";"Grupperat hopp ½ vändning";"Varghopp";"Galopphopp";"Saxhopp";"Sissone";"Spagathopp";"Splitthopp";"Lantmätarhopp"},0))&gt;0)),IF(OR(D141="Sissone",D141="Spagathopp",D141="Splitthopp",D141="Lantmätarhopp"),"CR 1+5","CR 1"),IF(D141&lt;&gt;"",_xlfn.LET(_xlpm.crNum,_xlfn.SWITCH(D141,"Valfri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143" s="30" t="str" cm="1">
        <f t="array" ref="E143">IF(ISNUMBER(SEARCH("Kullerbytta med/utan händer",E141)),"CR 2+4",IF(ISNUMBER(SEARCH("Kullerbytta bakåt",E141)),"CR 2+3",IF(ISNUMBER(SEARCH("Handstående nedrullning",E141)),"CR 2+4",IF(OR(ISNUMBER(MATCH(E141,{"Grupperat hopp";"Sträckt hopp ½ vändning";"Grupperat hopp ½ vändning";"Varghopp";"Galopphopp";"Saxhopp";"Sissone";"Spagathopp";"Splitthopp";"Lantmätarhopp"},0))*(ISNUMBER(MATCH(D141,{"Grupperat hopp";"Sträckt hopp ½ vändning";"Grupperat hopp ½ vändning";"Varghopp";"Galopphopp";"Saxhopp";"Sissone";"Spagathopp";"Splitthopp";"Lantmätarhopp"},0))+ISNUMBER(MATCH(F141,{"Grupperat hopp";"Sträckt hopp ½ vändning";"Grupperat hopp ½ vändning";"Varghopp";"Galopphopp";"Saxhopp";"Sissone";"Spagathopp";"Splitthopp";"Lantmätarhopp"},0))&gt;0)),IF(OR(E141="Sissone",E141="Spagathopp",E141="Splitthopp",E141="Lantmätarhopp"),"CR 1+5","CR 1"),IF(E141&lt;&gt;"",_xlfn.LET(_xlpm.crNum,_xlfn.SWITCH(E141,"Valfri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143" s="30" t="str" cm="1">
        <f t="array" ref="F143">IF(ISNUMBER(SEARCH("Kullerbytta med/utan händer",F141)),"CR 2+4",IF(ISNUMBER(SEARCH("Kullerbytta bakåt",F141)),"CR 2+3",IF(ISNUMBER(SEARCH("Handstående nedrullning",F141)),"CR 2+4",IF(OR(ISNUMBER(MATCH(F141,{"Grupperat hopp";"Sträckt hopp ½ vändning";"Grupperat hopp ½ vändning";"Varghopp";"Galopphopp";"Saxhopp";"Sissone";"Spagathopp";"Splitthopp";"Lantmätarhopp"},0))*(ISNUMBER(MATCH(E141,{"Grupperat hopp";"Sträckt hopp ½ vändning";"Grupperat hopp ½ vändning";"Varghopp";"Galopphopp";"Saxhopp";"Sissone";"Spagathopp";"Splitthopp";"Lantmätarhopp"},0))+ISNUMBER(MATCH(G141,{"Grupperat hopp";"Sträckt hopp ½ vändning";"Grupperat hopp ½ vändning";"Varghopp";"Galopphopp";"Saxhopp";"Sissone";"Spagathopp";"Splitthopp";"Lantmätarhopp"},0))&gt;0)),IF(OR(F141="Sissone",F141="Spagathopp",F141="Splitthopp",F141="Lantmätarhopp"),"CR 1+5","CR 1"),IF(F141&lt;&gt;"",_xlfn.LET(_xlpm.crNum,_xlfn.SWITCH(F141,"Valfri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143" s="30" t="str" cm="1">
        <f t="array" ref="G143">IF(ISNUMBER(SEARCH("Kullerbytta med/utan händer",G141)),"CR 2+4",IF(ISNUMBER(SEARCH("Kullerbytta bakåt",G141)),"CR 2+3",IF(ISNUMBER(SEARCH("Handstående nedrullning",G141)),"CR 2+4",IF(OR(ISNUMBER(MATCH(G141,{"Grupperat hopp";"Sträckt hopp ½ vändning";"Grupperat hopp ½ vändning";"Varghopp";"Galopphopp";"Saxhopp";"Sissone";"Spagathopp";"Splitthopp";"Lantmätarhopp"},0))*(ISNUMBER(MATCH(F141,{"Grupperat hopp";"Sträckt hopp ½ vändning";"Grupperat hopp ½ vändning";"Varghopp";"Galopphopp";"Saxhopp";"Sissone";"Spagathopp";"Splitthopp";"Lantmätarhopp"},0))+ISNUMBER(MATCH(H141,{"Grupperat hopp";"Sträckt hopp ½ vändning";"Grupperat hopp ½ vändning";"Varghopp";"Galopphopp";"Saxhopp";"Sissone";"Spagathopp";"Splitthopp";"Lantmätarhopp"},0))&gt;0)),IF(OR(G141="Sissone",G141="Spagathopp",G141="Splitthopp",G141="Lantmätarhopp"),"CR 1+5","CR 1"),IF(G141&lt;&gt;"",_xlfn.LET(_xlpm.crNum,_xlfn.SWITCH(G141,"Valfri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143" s="30" t="str" cm="1">
        <f t="array" ref="H143">IF(ISNUMBER(SEARCH("Kullerbytta med/utan händer",H141)),"CR 2+4",IF(ISNUMBER(SEARCH("Kullerbytta bakåt",H141)),"CR 2+3",IF(ISNUMBER(SEARCH("Handstående nedrullning",H141)),"CR 2+4",IF(OR(ISNUMBER(MATCH(H141,{"Grupperat hopp";"Sträckt hopp ½ vändning";"Grupperat hopp ½ vändning";"Varghopp";"Galopphopp";"Saxhopp";"Sissone";"Spagathopp";"Splitthopp";"Lantmätarhopp"},0))*(ISNUMBER(MATCH(G141,{"Grupperat hopp";"Sträckt hopp ½ vändning";"Grupperat hopp ½ vändning";"Varghopp";"Galopphopp";"Saxhopp";"Sissone";"Spagathopp";"Splitthopp";"Lantmätarhopp"},0))+ISNUMBER(MATCH(I141,{"Grupperat hopp";"Sträckt hopp ½ vändning";"Grupperat hopp ½ vändning";"Varghopp";"Galopphopp";"Saxhopp";"Sissone";"Spagathopp";"Splitthopp";"Lantmätarhopp"},0))&gt;0)),IF(OR(H141="Sissone",H141="Spagathopp",H141="Splitthopp",H141="Lantmätarhopp"),"CR 1+5","CR 1"),IF(H141&lt;&gt;"",_xlfn.LET(_xlpm.crNum,_xlfn.SWITCH(H141,"Valfri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143" s="30" t="str" cm="1">
        <f t="array" ref="I143">IF(ISNUMBER(SEARCH("Kullerbytta med/utan händer",I141)),"CR 2+4",IF(ISNUMBER(SEARCH("Kullerbytta bakåt",I141)),"CR 2+3",IF(ISNUMBER(SEARCH("Handstående nedrullning",I141)),"CR 2+4",IF(OR(ISNUMBER(MATCH(I141,{"Grupperat hopp";"Sträckt hopp ½ vändning";"Grupperat hopp ½ vändning";"Varghopp";"Galopphopp";"Saxhopp";"Sissone";"Spagathopp";"Splitthopp";"Lantmätarhopp"},0))*(ISNUMBER(MATCH(H141,{"Grupperat hopp";"Sträckt hopp ½ vändning";"Grupperat hopp ½ vändning";"Varghopp";"Galopphopp";"Saxhopp";"Sissone";"Spagathopp";"Splitthopp";"Lantmätarhopp"},0))+ISNUMBER(MATCH(J141,{"Grupperat hopp";"Sträckt hopp ½ vändning";"Grupperat hopp ½ vändning";"Varghopp";"Galopphopp";"Saxhopp";"Sissone";"Spagathopp";"Splitthopp";"Lantmätarhopp"},0))&gt;0)),IF(OR(I141="Sissone",I141="Spagathopp",I141="Splitthopp",I141="Lantmätarhopp"),"CR 1+5","CR 1"),IF(I141&lt;&gt;"",_xlfn.LET(_xlpm.crNum,_xlfn.SWITCH(I141,"Valfri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143" s="12" t="str" cm="1">
        <f t="array" ref="J143">IF(ISNUMBER(SEARCH("Kullerbytta med/utan händer",J141)),"CR 2+4",IF(ISNUMBER(SEARCH("Kullerbytta bakåt",J141)),"CR 2+3",IF(ISNUMBER(SEARCH("Handstående nedrullning",J141)),"CR 2+4",IF(OR(ISNUMBER(MATCH(J141,{"Grupperat hopp";"Sträckt hopp ½ vändning";"Grupperat hopp ½ vändning";"Varghopp";"Galopphopp";"Saxhopp";"Sissone";"Spagathopp";"Splitthopp";"Lantmätarhopp"},0))*ISNUMBER(MATCH(I141,{"Grupperat hopp";"Sträckt hopp ½ vändning";"Grupperat hopp ½ vändning";"Varghopp";"Galopphopp";"Saxhopp";"Sissone";"Spagathopp";"Splitthopp";"Lantmätarhopp"},0))),IF(OR(J141="Sissone",J141="Spagathopp",J141="Splitthopp",J141="Lantmätarhopp"),"CR 1+5","CR 1"),IF(J141&lt;&gt;"",_xlfn.LET(_xlpm.crNum,_xlfn.SWITCH(J141,"Valfri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143" s="50"/>
      <c r="L143" s="58"/>
      <c r="M143" s="54"/>
      <c r="N143" s="56"/>
    </row>
    <row r="144" spans="1:14" s="4" customFormat="1" ht="24.95" customHeight="1" x14ac:dyDescent="0.25">
      <c r="A144" s="31"/>
      <c r="B144" s="32"/>
      <c r="C144" s="32"/>
      <c r="D144" s="32"/>
      <c r="E144" s="32"/>
      <c r="F144" s="32"/>
      <c r="G144" s="32"/>
      <c r="H144" s="32"/>
      <c r="I144" s="32"/>
      <c r="J144" s="32"/>
      <c r="K144" s="25"/>
      <c r="L144" s="26" t="s">
        <v>132</v>
      </c>
      <c r="M144" s="23" t="s">
        <v>5</v>
      </c>
      <c r="N144" s="27"/>
    </row>
    <row r="145" spans="1:14" s="6" customFormat="1" ht="24.95" customHeight="1" x14ac:dyDescent="0.2">
      <c r="A145" s="33"/>
      <c r="B145" s="34"/>
      <c r="C145" s="34"/>
      <c r="D145" s="34"/>
      <c r="E145" s="34"/>
      <c r="F145" s="34"/>
      <c r="G145" s="35"/>
      <c r="H145" s="34"/>
      <c r="I145" s="34"/>
      <c r="J145" s="34"/>
      <c r="K145" s="25"/>
      <c r="L145" s="26" t="s">
        <v>25</v>
      </c>
      <c r="M145" s="23" t="s">
        <v>18</v>
      </c>
      <c r="N145" s="28"/>
    </row>
    <row r="146" spans="1:14" s="6" customFormat="1" ht="24.95" customHeight="1" x14ac:dyDescent="0.2">
      <c r="A146" s="33"/>
      <c r="B146" s="34"/>
      <c r="C146" s="34"/>
      <c r="D146" s="34"/>
      <c r="E146" s="34"/>
      <c r="F146" s="34"/>
      <c r="G146" s="34"/>
      <c r="H146" s="34"/>
      <c r="I146" s="34"/>
      <c r="J146" s="34"/>
      <c r="K146" s="25"/>
      <c r="L146" s="26" t="s">
        <v>26</v>
      </c>
      <c r="M146" s="23" t="s">
        <v>6</v>
      </c>
      <c r="N146" s="28"/>
    </row>
    <row r="147" spans="1:14" s="4" customFormat="1" ht="24.95" customHeight="1" x14ac:dyDescent="0.25">
      <c r="A147" s="7" t="s">
        <v>20</v>
      </c>
      <c r="B147" s="8" t="s">
        <v>133</v>
      </c>
      <c r="C147" s="9"/>
      <c r="D147" s="9"/>
      <c r="E147" s="9"/>
      <c r="F147" s="9"/>
      <c r="G147" s="9"/>
      <c r="H147" s="9"/>
      <c r="I147" s="9"/>
      <c r="J147" s="10"/>
      <c r="K147" s="25"/>
      <c r="L147" s="26" t="s">
        <v>27</v>
      </c>
      <c r="M147" s="23" t="s">
        <v>22</v>
      </c>
      <c r="N147" s="29"/>
    </row>
    <row r="148" spans="1:14" s="4" customFormat="1" ht="30" customHeight="1" x14ac:dyDescent="0.25">
      <c r="A148" s="3"/>
      <c r="B148" s="3"/>
      <c r="C148" s="3"/>
      <c r="D148" s="3"/>
      <c r="E148" s="3"/>
      <c r="F148" s="3"/>
      <c r="G148" s="3"/>
      <c r="H148" s="3"/>
      <c r="I148" s="3"/>
      <c r="J148" s="3"/>
      <c r="K148" s="47" t="s">
        <v>12</v>
      </c>
      <c r="L148" s="48"/>
      <c r="M148" s="23" t="s">
        <v>13</v>
      </c>
      <c r="N148" s="24"/>
    </row>
    <row r="149" spans="1:14" s="4" customFormat="1" ht="12" customHeight="1" x14ac:dyDescent="0.25">
      <c r="A149" s="11" t="str">
        <f>IF(AND(A148&lt;&gt;"", COUNTIF($A148:A148, A148)=1), 0.2, "")</f>
        <v/>
      </c>
      <c r="B149" s="11" t="str">
        <f>IF(AND(B148&lt;&gt;"", COUNTIF($A148:B148, B148)=1), 0.2, "")</f>
        <v/>
      </c>
      <c r="C149" s="11" t="str">
        <f>IF(AND(C148&lt;&gt;"", COUNTIF($A148:C148, C148)=1), 0.2, "")</f>
        <v/>
      </c>
      <c r="D149" s="11" t="str">
        <f>IF(AND(D148&lt;&gt;"", COUNTIF($A148:D148, D148)=1), 0.2, "")</f>
        <v/>
      </c>
      <c r="E149" s="11" t="str">
        <f>IF(AND(E148&lt;&gt;"", COUNTIF($A148:E148, E148)=1), 0.2, "")</f>
        <v/>
      </c>
      <c r="F149" s="11" t="str">
        <f>IF(AND(F148&lt;&gt;"", COUNTIF($A148:F148, F148)=1), 0.2, "")</f>
        <v/>
      </c>
      <c r="G149" s="11" t="str">
        <f>IF(AND(G148&lt;&gt;"", COUNTIF($A148:G148, G148)=1), 0.2, "")</f>
        <v/>
      </c>
      <c r="H149" s="11" t="str">
        <f>IF(AND(H148&lt;&gt;"", COUNTIF($A148:H148, H148)=1), 0.2, "")</f>
        <v/>
      </c>
      <c r="I149" s="11" t="str">
        <f>IF(AND(I148&lt;&gt;"", COUNTIF($A148:I148, I148)=1), 0.2, "")</f>
        <v/>
      </c>
      <c r="J149" s="11" t="str">
        <f>IF(AND(J148&lt;&gt;"", COUNTIF($A148:J148, J148)=1), 0.2, "")</f>
        <v/>
      </c>
      <c r="K149" s="49"/>
      <c r="L149" s="57" t="s">
        <v>24</v>
      </c>
      <c r="M149" s="53" t="s">
        <v>15</v>
      </c>
      <c r="N149" s="55"/>
    </row>
    <row r="150" spans="1:14" s="4" customFormat="1" ht="12.95" customHeight="1" x14ac:dyDescent="0.25">
      <c r="A150" s="12" t="str" cm="1">
        <f t="array" ref="A150">IF(ISNUMBER(SEARCH("Kullerbytta med/utan händer",A148)),"CR 2+4",IF(ISNUMBER(SEARCH("Kullerbytta bakåt",A148)),"CR 2+3",IF(ISNUMBER(SEARCH("Handstående nedrullning",A148)),"CR 2+4",IF(OR(ISNUMBER(MATCH(A148,{"Grupperat hopp";"Sträckt hopp ½ vändning";"Grupperat hopp ½ vändning";"Varghopp";"Galopphopp";"Saxhopp";"Sissone";"Spagathopp";"Splitthopp";"Lantmätarhopp"},0))*ISNUMBER(MATCH(B148,{"Grupperat hopp";"Sträckt hopp ½ vändning";"Grupperat hopp ½ vändning";"Varghopp";"Galopphopp";"Saxhopp";"Sissone";"Spagathopp";"Splitthopp";"Lantmätarhopp"},0))),IF(OR(A148="Sissone",A148="Spagathopp",A148="Splitthopp",A148="Lantmätarhopp"),"CR 1+5","CR 1"),IF(A148&lt;&gt;"",_xlfn.LET(_xlpm.crNum,_xlfn.SWITCH(A148,"Valfri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150" s="30" t="str" cm="1">
        <f t="array" ref="B150">IF(ISNUMBER(SEARCH("Kullerbytta med/utan händer",B148)),"CR 2+4",IF(ISNUMBER(SEARCH("Kullerbytta bakåt",B148)),"CR 2+3",IF(ISNUMBER(SEARCH("Handstående nedrullning",B148)),"CR 2+4",IF(OR(ISNUMBER(MATCH(B148,{"Grupperat hopp";"Sträckt hopp ½ vändning";"Grupperat hopp ½ vändning";"Varghopp";"Galopphopp";"Saxhopp";"Sissone";"Spagathopp";"Splitthopp";"Lantmätarhopp"},0))*(ISNUMBER(MATCH(A148,{"Grupperat hopp";"Sträckt hopp ½ vändning";"Grupperat hopp ½ vändning";"Varghopp";"Galopphopp";"Saxhopp";"Sissone";"Spagathopp";"Splitthopp";"Lantmätarhopp"},0))+ISNUMBER(MATCH(C148,{"Grupperat hopp";"Sträckt hopp ½ vändning";"Grupperat hopp ½ vändning";"Varghopp";"Galopphopp";"Saxhopp";"Sissone";"Spagathopp";"Splitthopp";"Lantmätarhopp"},0))&gt;0)),IF(OR(B148="Sissone",B148="Spagathopp",B148="Splitthopp",B148="Lantmätarhopp"),"CR 1+5","CR 1"),IF(B148&lt;&gt;"",_xlfn.LET(_xlpm.crNum,_xlfn.SWITCH(B148,"Valfri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150" s="30" t="str" cm="1">
        <f t="array" ref="C150">IF(ISNUMBER(SEARCH("Kullerbytta med/utan händer",C148)),"CR 2+4",IF(ISNUMBER(SEARCH("Kullerbytta bakåt",C148)),"CR 2+3",IF(ISNUMBER(SEARCH("Handstående nedrullning",C148)),"CR 2+4",IF(OR(ISNUMBER(MATCH(C148,{"Grupperat hopp";"Sträckt hopp ½ vändning";"Grupperat hopp ½ vändning";"Varghopp";"Galopphopp";"Saxhopp";"Sissone";"Spagathopp";"Splitthopp";"Lantmätarhopp"},0))*(ISNUMBER(MATCH(B148,{"Grupperat hopp";"Sträckt hopp ½ vändning";"Grupperat hopp ½ vändning";"Varghopp";"Galopphopp";"Saxhopp";"Sissone";"Spagathopp";"Splitthopp";"Lantmätarhopp"},0))+ISNUMBER(MATCH(D148,{"Grupperat hopp";"Sträckt hopp ½ vändning";"Grupperat hopp ½ vändning";"Varghopp";"Galopphopp";"Saxhopp";"Sissone";"Spagathopp";"Splitthopp";"Lantmätarhopp"},0))&gt;0)),IF(OR(C148="Sissone",C148="Spagathopp",C148="Splitthopp",C148="Lantmätarhopp"),"CR 1+5","CR 1"),IF(C148&lt;&gt;"",_xlfn.LET(_xlpm.crNum,_xlfn.SWITCH(C148,"Valfri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150" s="30" t="str" cm="1">
        <f t="array" ref="D150">IF(ISNUMBER(SEARCH("Kullerbytta med/utan händer",D148)),"CR 2+4",IF(ISNUMBER(SEARCH("Kullerbytta bakåt",D148)),"CR 2+3",IF(ISNUMBER(SEARCH("Handstående nedrullning",D148)),"CR 2+4",IF(OR(ISNUMBER(MATCH(D148,{"Grupperat hopp";"Sträckt hopp ½ vändning";"Grupperat hopp ½ vändning";"Varghopp";"Galopphopp";"Saxhopp";"Sissone";"Spagathopp";"Splitthopp";"Lantmätarhopp"},0))*(ISNUMBER(MATCH(C148,{"Grupperat hopp";"Sträckt hopp ½ vändning";"Grupperat hopp ½ vändning";"Varghopp";"Galopphopp";"Saxhopp";"Sissone";"Spagathopp";"Splitthopp";"Lantmätarhopp"},0))+ISNUMBER(MATCH(E148,{"Grupperat hopp";"Sträckt hopp ½ vändning";"Grupperat hopp ½ vändning";"Varghopp";"Galopphopp";"Saxhopp";"Sissone";"Spagathopp";"Splitthopp";"Lantmätarhopp"},0))&gt;0)),IF(OR(D148="Sissone",D148="Spagathopp",D148="Splitthopp",D148="Lantmätarhopp"),"CR 1+5","CR 1"),IF(D148&lt;&gt;"",_xlfn.LET(_xlpm.crNum,_xlfn.SWITCH(D148,"Valfri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150" s="30" t="str" cm="1">
        <f t="array" ref="E150">IF(ISNUMBER(SEARCH("Kullerbytta med/utan händer",E148)),"CR 2+4",IF(ISNUMBER(SEARCH("Kullerbytta bakåt",E148)),"CR 2+3",IF(ISNUMBER(SEARCH("Handstående nedrullning",E148)),"CR 2+4",IF(OR(ISNUMBER(MATCH(E148,{"Grupperat hopp";"Sträckt hopp ½ vändning";"Grupperat hopp ½ vändning";"Varghopp";"Galopphopp";"Saxhopp";"Sissone";"Spagathopp";"Splitthopp";"Lantmätarhopp"},0))*(ISNUMBER(MATCH(D148,{"Grupperat hopp";"Sträckt hopp ½ vändning";"Grupperat hopp ½ vändning";"Varghopp";"Galopphopp";"Saxhopp";"Sissone";"Spagathopp";"Splitthopp";"Lantmätarhopp"},0))+ISNUMBER(MATCH(F148,{"Grupperat hopp";"Sträckt hopp ½ vändning";"Grupperat hopp ½ vändning";"Varghopp";"Galopphopp";"Saxhopp";"Sissone";"Spagathopp";"Splitthopp";"Lantmätarhopp"},0))&gt;0)),IF(OR(E148="Sissone",E148="Spagathopp",E148="Splitthopp",E148="Lantmätarhopp"),"CR 1+5","CR 1"),IF(E148&lt;&gt;"",_xlfn.LET(_xlpm.crNum,_xlfn.SWITCH(E148,"Valfri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150" s="30" t="str" cm="1">
        <f t="array" ref="F150">IF(ISNUMBER(SEARCH("Kullerbytta med/utan händer",F148)),"CR 2+4",IF(ISNUMBER(SEARCH("Kullerbytta bakåt",F148)),"CR 2+3",IF(ISNUMBER(SEARCH("Handstående nedrullning",F148)),"CR 2+4",IF(OR(ISNUMBER(MATCH(F148,{"Grupperat hopp";"Sträckt hopp ½ vändning";"Grupperat hopp ½ vändning";"Varghopp";"Galopphopp";"Saxhopp";"Sissone";"Spagathopp";"Splitthopp";"Lantmätarhopp"},0))*(ISNUMBER(MATCH(E148,{"Grupperat hopp";"Sträckt hopp ½ vändning";"Grupperat hopp ½ vändning";"Varghopp";"Galopphopp";"Saxhopp";"Sissone";"Spagathopp";"Splitthopp";"Lantmätarhopp"},0))+ISNUMBER(MATCH(G148,{"Grupperat hopp";"Sträckt hopp ½ vändning";"Grupperat hopp ½ vändning";"Varghopp";"Galopphopp";"Saxhopp";"Sissone";"Spagathopp";"Splitthopp";"Lantmätarhopp"},0))&gt;0)),IF(OR(F148="Sissone",F148="Spagathopp",F148="Splitthopp",F148="Lantmätarhopp"),"CR 1+5","CR 1"),IF(F148&lt;&gt;"",_xlfn.LET(_xlpm.crNum,_xlfn.SWITCH(F148,"Valfri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150" s="30" t="str" cm="1">
        <f t="array" ref="G150">IF(ISNUMBER(SEARCH("Kullerbytta med/utan händer",G148)),"CR 2+4",IF(ISNUMBER(SEARCH("Kullerbytta bakåt",G148)),"CR 2+3",IF(ISNUMBER(SEARCH("Handstående nedrullning",G148)),"CR 2+4",IF(OR(ISNUMBER(MATCH(G148,{"Grupperat hopp";"Sträckt hopp ½ vändning";"Grupperat hopp ½ vändning";"Varghopp";"Galopphopp";"Saxhopp";"Sissone";"Spagathopp";"Splitthopp";"Lantmätarhopp"},0))*(ISNUMBER(MATCH(F148,{"Grupperat hopp";"Sträckt hopp ½ vändning";"Grupperat hopp ½ vändning";"Varghopp";"Galopphopp";"Saxhopp";"Sissone";"Spagathopp";"Splitthopp";"Lantmätarhopp"},0))+ISNUMBER(MATCH(H148,{"Grupperat hopp";"Sträckt hopp ½ vändning";"Grupperat hopp ½ vändning";"Varghopp";"Galopphopp";"Saxhopp";"Sissone";"Spagathopp";"Splitthopp";"Lantmätarhopp"},0))&gt;0)),IF(OR(G148="Sissone",G148="Spagathopp",G148="Splitthopp",G148="Lantmätarhopp"),"CR 1+5","CR 1"),IF(G148&lt;&gt;"",_xlfn.LET(_xlpm.crNum,_xlfn.SWITCH(G148,"Valfri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150" s="30" t="str" cm="1">
        <f t="array" ref="H150">IF(ISNUMBER(SEARCH("Kullerbytta med/utan händer",H148)),"CR 2+4",IF(ISNUMBER(SEARCH("Kullerbytta bakåt",H148)),"CR 2+3",IF(ISNUMBER(SEARCH("Handstående nedrullning",H148)),"CR 2+4",IF(OR(ISNUMBER(MATCH(H148,{"Grupperat hopp";"Sträckt hopp ½ vändning";"Grupperat hopp ½ vändning";"Varghopp";"Galopphopp";"Saxhopp";"Sissone";"Spagathopp";"Splitthopp";"Lantmätarhopp"},0))*(ISNUMBER(MATCH(G148,{"Grupperat hopp";"Sträckt hopp ½ vändning";"Grupperat hopp ½ vändning";"Varghopp";"Galopphopp";"Saxhopp";"Sissone";"Spagathopp";"Splitthopp";"Lantmätarhopp"},0))+ISNUMBER(MATCH(I148,{"Grupperat hopp";"Sträckt hopp ½ vändning";"Grupperat hopp ½ vändning";"Varghopp";"Galopphopp";"Saxhopp";"Sissone";"Spagathopp";"Splitthopp";"Lantmätarhopp"},0))&gt;0)),IF(OR(H148="Sissone",H148="Spagathopp",H148="Splitthopp",H148="Lantmätarhopp"),"CR 1+5","CR 1"),IF(H148&lt;&gt;"",_xlfn.LET(_xlpm.crNum,_xlfn.SWITCH(H148,"Valfri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150" s="30" t="str" cm="1">
        <f t="array" ref="I150">IF(ISNUMBER(SEARCH("Kullerbytta med/utan händer",I148)),"CR 2+4",IF(ISNUMBER(SEARCH("Kullerbytta bakåt",I148)),"CR 2+3",IF(ISNUMBER(SEARCH("Handstående nedrullning",I148)),"CR 2+4",IF(OR(ISNUMBER(MATCH(I148,{"Grupperat hopp";"Sträckt hopp ½ vändning";"Grupperat hopp ½ vändning";"Varghopp";"Galopphopp";"Saxhopp";"Sissone";"Spagathopp";"Splitthopp";"Lantmätarhopp"},0))*(ISNUMBER(MATCH(H148,{"Grupperat hopp";"Sträckt hopp ½ vändning";"Grupperat hopp ½ vändning";"Varghopp";"Galopphopp";"Saxhopp";"Sissone";"Spagathopp";"Splitthopp";"Lantmätarhopp"},0))+ISNUMBER(MATCH(J148,{"Grupperat hopp";"Sträckt hopp ½ vändning";"Grupperat hopp ½ vändning";"Varghopp";"Galopphopp";"Saxhopp";"Sissone";"Spagathopp";"Splitthopp";"Lantmätarhopp"},0))&gt;0)),IF(OR(I148="Sissone",I148="Spagathopp",I148="Splitthopp",I148="Lantmätarhopp"),"CR 1+5","CR 1"),IF(I148&lt;&gt;"",_xlfn.LET(_xlpm.crNum,_xlfn.SWITCH(I148,"Valfri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150" s="12" t="str" cm="1">
        <f t="array" ref="J150">IF(ISNUMBER(SEARCH("Kullerbytta med/utan händer",J148)),"CR 2+4",IF(ISNUMBER(SEARCH("Kullerbytta bakåt",J148)),"CR 2+3",IF(ISNUMBER(SEARCH("Handstående nedrullning",J148)),"CR 2+4",IF(OR(ISNUMBER(MATCH(J148,{"Grupperat hopp";"Sträckt hopp ½ vändning";"Grupperat hopp ½ vändning";"Varghopp";"Galopphopp";"Saxhopp";"Sissone";"Spagathopp";"Splitthopp";"Lantmätarhopp"},0))*ISNUMBER(MATCH(I148,{"Grupperat hopp";"Sträckt hopp ½ vändning";"Grupperat hopp ½ vändning";"Varghopp";"Galopphopp";"Saxhopp";"Sissone";"Spagathopp";"Splitthopp";"Lantmätarhopp"},0))),IF(OR(J148="Sissone",J148="Spagathopp",J148="Splitthopp",J148="Lantmätarhopp"),"CR 1+5","CR 1"),IF(J148&lt;&gt;"",_xlfn.LET(_xlpm.crNum,_xlfn.SWITCH(J148,"Valfri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150" s="50"/>
      <c r="L150" s="58"/>
      <c r="M150" s="54"/>
      <c r="N150" s="56"/>
    </row>
    <row r="151" spans="1:14" s="4" customFormat="1" ht="24.95" customHeight="1" x14ac:dyDescent="0.25">
      <c r="A151" s="31"/>
      <c r="B151" s="32"/>
      <c r="C151" s="32"/>
      <c r="D151" s="32"/>
      <c r="E151" s="32"/>
      <c r="F151" s="32"/>
      <c r="G151" s="32"/>
      <c r="H151" s="32"/>
      <c r="I151" s="32"/>
      <c r="J151" s="32"/>
      <c r="K151" s="25"/>
      <c r="L151" s="26" t="s">
        <v>132</v>
      </c>
      <c r="M151" s="23" t="s">
        <v>5</v>
      </c>
      <c r="N151" s="27"/>
    </row>
    <row r="152" spans="1:14" s="6" customFormat="1" ht="24.95" customHeight="1" x14ac:dyDescent="0.2">
      <c r="A152" s="33"/>
      <c r="B152" s="34"/>
      <c r="C152" s="34"/>
      <c r="D152" s="34"/>
      <c r="E152" s="34"/>
      <c r="F152" s="34"/>
      <c r="G152" s="35"/>
      <c r="H152" s="34"/>
      <c r="I152" s="34"/>
      <c r="J152" s="34"/>
      <c r="K152" s="25"/>
      <c r="L152" s="26" t="s">
        <v>25</v>
      </c>
      <c r="M152" s="23" t="s">
        <v>18</v>
      </c>
      <c r="N152" s="28"/>
    </row>
    <row r="153" spans="1:14" s="6" customFormat="1" ht="24.95" customHeight="1" x14ac:dyDescent="0.2">
      <c r="A153" s="33"/>
      <c r="B153" s="34"/>
      <c r="C153" s="34"/>
      <c r="D153" s="34"/>
      <c r="E153" s="34"/>
      <c r="F153" s="34"/>
      <c r="G153" s="34"/>
      <c r="H153" s="34"/>
      <c r="I153" s="34"/>
      <c r="J153" s="34"/>
      <c r="K153" s="25"/>
      <c r="L153" s="26" t="s">
        <v>26</v>
      </c>
      <c r="M153" s="23" t="s">
        <v>6</v>
      </c>
      <c r="N153" s="28"/>
    </row>
    <row r="154" spans="1:14" s="4" customFormat="1" ht="24.95" customHeight="1" x14ac:dyDescent="0.25">
      <c r="A154" s="7" t="s">
        <v>20</v>
      </c>
      <c r="B154" s="8" t="s">
        <v>133</v>
      </c>
      <c r="C154" s="9"/>
      <c r="D154" s="9"/>
      <c r="E154" s="9"/>
      <c r="F154" s="9"/>
      <c r="G154" s="9"/>
      <c r="H154" s="9"/>
      <c r="I154" s="9"/>
      <c r="J154" s="10"/>
      <c r="K154" s="25"/>
      <c r="L154" s="26" t="s">
        <v>27</v>
      </c>
      <c r="M154" s="23" t="s">
        <v>22</v>
      </c>
      <c r="N154" s="29"/>
    </row>
    <row r="155" spans="1:14" s="4" customFormat="1" ht="30" customHeight="1" x14ac:dyDescent="0.25">
      <c r="A155" s="3"/>
      <c r="B155" s="3"/>
      <c r="C155" s="3"/>
      <c r="D155" s="3"/>
      <c r="E155" s="3"/>
      <c r="F155" s="3"/>
      <c r="G155" s="3"/>
      <c r="H155" s="3"/>
      <c r="I155" s="3"/>
      <c r="J155" s="3"/>
      <c r="K155" s="47" t="s">
        <v>12</v>
      </c>
      <c r="L155" s="48"/>
      <c r="M155" s="23" t="s">
        <v>13</v>
      </c>
      <c r="N155" s="24"/>
    </row>
    <row r="156" spans="1:14" s="4" customFormat="1" ht="12" customHeight="1" x14ac:dyDescent="0.25">
      <c r="A156" s="11" t="str">
        <f>IF(AND(A155&lt;&gt;"", COUNTIF($A155:A155, A155)=1), 0.2, "")</f>
        <v/>
      </c>
      <c r="B156" s="11" t="str">
        <f>IF(AND(B155&lt;&gt;"", COUNTIF($A155:B155, B155)=1), 0.2, "")</f>
        <v/>
      </c>
      <c r="C156" s="11" t="str">
        <f>IF(AND(C155&lt;&gt;"", COUNTIF($A155:C155, C155)=1), 0.2, "")</f>
        <v/>
      </c>
      <c r="D156" s="11" t="str">
        <f>IF(AND(D155&lt;&gt;"", COUNTIF($A155:D155, D155)=1), 0.2, "")</f>
        <v/>
      </c>
      <c r="E156" s="11" t="str">
        <f>IF(AND(E155&lt;&gt;"", COUNTIF($A155:E155, E155)=1), 0.2, "")</f>
        <v/>
      </c>
      <c r="F156" s="11" t="str">
        <f>IF(AND(F155&lt;&gt;"", COUNTIF($A155:F155, F155)=1), 0.2, "")</f>
        <v/>
      </c>
      <c r="G156" s="11" t="str">
        <f>IF(AND(G155&lt;&gt;"", COUNTIF($A155:G155, G155)=1), 0.2, "")</f>
        <v/>
      </c>
      <c r="H156" s="11" t="str">
        <f>IF(AND(H155&lt;&gt;"", COUNTIF($A155:H155, H155)=1), 0.2, "")</f>
        <v/>
      </c>
      <c r="I156" s="11" t="str">
        <f>IF(AND(I155&lt;&gt;"", COUNTIF($A155:I155, I155)=1), 0.2, "")</f>
        <v/>
      </c>
      <c r="J156" s="11" t="str">
        <f>IF(AND(J155&lt;&gt;"", COUNTIF($A155:J155, J155)=1), 0.2, "")</f>
        <v/>
      </c>
      <c r="K156" s="49"/>
      <c r="L156" s="57" t="s">
        <v>24</v>
      </c>
      <c r="M156" s="53" t="s">
        <v>15</v>
      </c>
      <c r="N156" s="55"/>
    </row>
    <row r="157" spans="1:14" s="4" customFormat="1" ht="12.95" customHeight="1" x14ac:dyDescent="0.25">
      <c r="A157" s="12" t="str" cm="1">
        <f t="array" ref="A157">IF(ISNUMBER(SEARCH("Kullerbytta med/utan händer",A155)),"CR 2+4",IF(ISNUMBER(SEARCH("Kullerbytta bakåt",A155)),"CR 2+3",IF(ISNUMBER(SEARCH("Handstående nedrullning",A155)),"CR 2+4",IF(OR(ISNUMBER(MATCH(A155,{"Grupperat hopp";"Sträckt hopp ½ vändning";"Grupperat hopp ½ vändning";"Varghopp";"Galopphopp";"Saxhopp";"Sissone";"Spagathopp";"Splitthopp";"Lantmätarhopp"},0))*ISNUMBER(MATCH(B155,{"Grupperat hopp";"Sträckt hopp ½ vändning";"Grupperat hopp ½ vändning";"Varghopp";"Galopphopp";"Saxhopp";"Sissone";"Spagathopp";"Splitthopp";"Lantmätarhopp"},0))),IF(OR(A155="Sissone",A155="Spagathopp",A155="Splitthopp",A155="Lantmätarhopp"),"CR 1+5","CR 1"),IF(A155&lt;&gt;"",_xlfn.LET(_xlpm.crNum,_xlfn.SWITCH(A155,"Valfri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157" s="30" t="str" cm="1">
        <f t="array" ref="B157">IF(ISNUMBER(SEARCH("Kullerbytta med/utan händer",B155)),"CR 2+4",IF(ISNUMBER(SEARCH("Kullerbytta bakåt",B155)),"CR 2+3",IF(ISNUMBER(SEARCH("Handstående nedrullning",B155)),"CR 2+4",IF(OR(ISNUMBER(MATCH(B155,{"Grupperat hopp";"Sträckt hopp ½ vändning";"Grupperat hopp ½ vändning";"Varghopp";"Galopphopp";"Saxhopp";"Sissone";"Spagathopp";"Splitthopp";"Lantmätarhopp"},0))*(ISNUMBER(MATCH(A155,{"Grupperat hopp";"Sträckt hopp ½ vändning";"Grupperat hopp ½ vändning";"Varghopp";"Galopphopp";"Saxhopp";"Sissone";"Spagathopp";"Splitthopp";"Lantmätarhopp"},0))+ISNUMBER(MATCH(C155,{"Grupperat hopp";"Sträckt hopp ½ vändning";"Grupperat hopp ½ vändning";"Varghopp";"Galopphopp";"Saxhopp";"Sissone";"Spagathopp";"Splitthopp";"Lantmätarhopp"},0))&gt;0)),IF(OR(B155="Sissone",B155="Spagathopp",B155="Splitthopp",B155="Lantmätarhopp"),"CR 1+5","CR 1"),IF(B155&lt;&gt;"",_xlfn.LET(_xlpm.crNum,_xlfn.SWITCH(B155,"Valfri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157" s="30" t="str" cm="1">
        <f t="array" ref="C157">IF(ISNUMBER(SEARCH("Kullerbytta med/utan händer",C155)),"CR 2+4",IF(ISNUMBER(SEARCH("Kullerbytta bakåt",C155)),"CR 2+3",IF(ISNUMBER(SEARCH("Handstående nedrullning",C155)),"CR 2+4",IF(OR(ISNUMBER(MATCH(C155,{"Grupperat hopp";"Sträckt hopp ½ vändning";"Grupperat hopp ½ vändning";"Varghopp";"Galopphopp";"Saxhopp";"Sissone";"Spagathopp";"Splitthopp";"Lantmätarhopp"},0))*(ISNUMBER(MATCH(B155,{"Grupperat hopp";"Sträckt hopp ½ vändning";"Grupperat hopp ½ vändning";"Varghopp";"Galopphopp";"Saxhopp";"Sissone";"Spagathopp";"Splitthopp";"Lantmätarhopp"},0))+ISNUMBER(MATCH(D155,{"Grupperat hopp";"Sträckt hopp ½ vändning";"Grupperat hopp ½ vändning";"Varghopp";"Galopphopp";"Saxhopp";"Sissone";"Spagathopp";"Splitthopp";"Lantmätarhopp"},0))&gt;0)),IF(OR(C155="Sissone",C155="Spagathopp",C155="Splitthopp",C155="Lantmätarhopp"),"CR 1+5","CR 1"),IF(C155&lt;&gt;"",_xlfn.LET(_xlpm.crNum,_xlfn.SWITCH(C155,"Valfri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157" s="30" t="str" cm="1">
        <f t="array" ref="D157">IF(ISNUMBER(SEARCH("Kullerbytta med/utan händer",D155)),"CR 2+4",IF(ISNUMBER(SEARCH("Kullerbytta bakåt",D155)),"CR 2+3",IF(ISNUMBER(SEARCH("Handstående nedrullning",D155)),"CR 2+4",IF(OR(ISNUMBER(MATCH(D155,{"Grupperat hopp";"Sträckt hopp ½ vändning";"Grupperat hopp ½ vändning";"Varghopp";"Galopphopp";"Saxhopp";"Sissone";"Spagathopp";"Splitthopp";"Lantmätarhopp"},0))*(ISNUMBER(MATCH(C155,{"Grupperat hopp";"Sträckt hopp ½ vändning";"Grupperat hopp ½ vändning";"Varghopp";"Galopphopp";"Saxhopp";"Sissone";"Spagathopp";"Splitthopp";"Lantmätarhopp"},0))+ISNUMBER(MATCH(E155,{"Grupperat hopp";"Sträckt hopp ½ vändning";"Grupperat hopp ½ vändning";"Varghopp";"Galopphopp";"Saxhopp";"Sissone";"Spagathopp";"Splitthopp";"Lantmätarhopp"},0))&gt;0)),IF(OR(D155="Sissone",D155="Spagathopp",D155="Splitthopp",D155="Lantmätarhopp"),"CR 1+5","CR 1"),IF(D155&lt;&gt;"",_xlfn.LET(_xlpm.crNum,_xlfn.SWITCH(D155,"Valfri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157" s="30" t="str" cm="1">
        <f t="array" ref="E157">IF(ISNUMBER(SEARCH("Kullerbytta med/utan händer",E155)),"CR 2+4",IF(ISNUMBER(SEARCH("Kullerbytta bakåt",E155)),"CR 2+3",IF(ISNUMBER(SEARCH("Handstående nedrullning",E155)),"CR 2+4",IF(OR(ISNUMBER(MATCH(E155,{"Grupperat hopp";"Sträckt hopp ½ vändning";"Grupperat hopp ½ vändning";"Varghopp";"Galopphopp";"Saxhopp";"Sissone";"Spagathopp";"Splitthopp";"Lantmätarhopp"},0))*(ISNUMBER(MATCH(D155,{"Grupperat hopp";"Sträckt hopp ½ vändning";"Grupperat hopp ½ vändning";"Varghopp";"Galopphopp";"Saxhopp";"Sissone";"Spagathopp";"Splitthopp";"Lantmätarhopp"},0))+ISNUMBER(MATCH(F155,{"Grupperat hopp";"Sträckt hopp ½ vändning";"Grupperat hopp ½ vändning";"Varghopp";"Galopphopp";"Saxhopp";"Sissone";"Spagathopp";"Splitthopp";"Lantmätarhopp"},0))&gt;0)),IF(OR(E155="Sissone",E155="Spagathopp",E155="Splitthopp",E155="Lantmätarhopp"),"CR 1+5","CR 1"),IF(E155&lt;&gt;"",_xlfn.LET(_xlpm.crNum,_xlfn.SWITCH(E155,"Valfri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157" s="30" t="str" cm="1">
        <f t="array" ref="F157">IF(ISNUMBER(SEARCH("Kullerbytta med/utan händer",F155)),"CR 2+4",IF(ISNUMBER(SEARCH("Kullerbytta bakåt",F155)),"CR 2+3",IF(ISNUMBER(SEARCH("Handstående nedrullning",F155)),"CR 2+4",IF(OR(ISNUMBER(MATCH(F155,{"Grupperat hopp";"Sträckt hopp ½ vändning";"Grupperat hopp ½ vändning";"Varghopp";"Galopphopp";"Saxhopp";"Sissone";"Spagathopp";"Splitthopp";"Lantmätarhopp"},0))*(ISNUMBER(MATCH(E155,{"Grupperat hopp";"Sträckt hopp ½ vändning";"Grupperat hopp ½ vändning";"Varghopp";"Galopphopp";"Saxhopp";"Sissone";"Spagathopp";"Splitthopp";"Lantmätarhopp"},0))+ISNUMBER(MATCH(G155,{"Grupperat hopp";"Sträckt hopp ½ vändning";"Grupperat hopp ½ vändning";"Varghopp";"Galopphopp";"Saxhopp";"Sissone";"Spagathopp";"Splitthopp";"Lantmätarhopp"},0))&gt;0)),IF(OR(F155="Sissone",F155="Spagathopp",F155="Splitthopp",F155="Lantmätarhopp"),"CR 1+5","CR 1"),IF(F155&lt;&gt;"",_xlfn.LET(_xlpm.crNum,_xlfn.SWITCH(F155,"Valfri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157" s="30" t="str" cm="1">
        <f t="array" ref="G157">IF(ISNUMBER(SEARCH("Kullerbytta med/utan händer",G155)),"CR 2+4",IF(ISNUMBER(SEARCH("Kullerbytta bakåt",G155)),"CR 2+3",IF(ISNUMBER(SEARCH("Handstående nedrullning",G155)),"CR 2+4",IF(OR(ISNUMBER(MATCH(G155,{"Grupperat hopp";"Sträckt hopp ½ vändning";"Grupperat hopp ½ vändning";"Varghopp";"Galopphopp";"Saxhopp";"Sissone";"Spagathopp";"Splitthopp";"Lantmätarhopp"},0))*(ISNUMBER(MATCH(F155,{"Grupperat hopp";"Sträckt hopp ½ vändning";"Grupperat hopp ½ vändning";"Varghopp";"Galopphopp";"Saxhopp";"Sissone";"Spagathopp";"Splitthopp";"Lantmätarhopp"},0))+ISNUMBER(MATCH(H155,{"Grupperat hopp";"Sträckt hopp ½ vändning";"Grupperat hopp ½ vändning";"Varghopp";"Galopphopp";"Saxhopp";"Sissone";"Spagathopp";"Splitthopp";"Lantmätarhopp"},0))&gt;0)),IF(OR(G155="Sissone",G155="Spagathopp",G155="Splitthopp",G155="Lantmätarhopp"),"CR 1+5","CR 1"),IF(G155&lt;&gt;"",_xlfn.LET(_xlpm.crNum,_xlfn.SWITCH(G155,"Valfri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157" s="30" t="str" cm="1">
        <f t="array" ref="H157">IF(ISNUMBER(SEARCH("Kullerbytta med/utan händer",H155)),"CR 2+4",IF(ISNUMBER(SEARCH("Kullerbytta bakåt",H155)),"CR 2+3",IF(ISNUMBER(SEARCH("Handstående nedrullning",H155)),"CR 2+4",IF(OR(ISNUMBER(MATCH(H155,{"Grupperat hopp";"Sträckt hopp ½ vändning";"Grupperat hopp ½ vändning";"Varghopp";"Galopphopp";"Saxhopp";"Sissone";"Spagathopp";"Splitthopp";"Lantmätarhopp"},0))*(ISNUMBER(MATCH(G155,{"Grupperat hopp";"Sträckt hopp ½ vändning";"Grupperat hopp ½ vändning";"Varghopp";"Galopphopp";"Saxhopp";"Sissone";"Spagathopp";"Splitthopp";"Lantmätarhopp"},0))+ISNUMBER(MATCH(I155,{"Grupperat hopp";"Sträckt hopp ½ vändning";"Grupperat hopp ½ vändning";"Varghopp";"Galopphopp";"Saxhopp";"Sissone";"Spagathopp";"Splitthopp";"Lantmätarhopp"},0))&gt;0)),IF(OR(H155="Sissone",H155="Spagathopp",H155="Splitthopp",H155="Lantmätarhopp"),"CR 1+5","CR 1"),IF(H155&lt;&gt;"",_xlfn.LET(_xlpm.crNum,_xlfn.SWITCH(H155,"Valfri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157" s="30" t="str" cm="1">
        <f t="array" ref="I157">IF(ISNUMBER(SEARCH("Kullerbytta med/utan händer",I155)),"CR 2+4",IF(ISNUMBER(SEARCH("Kullerbytta bakåt",I155)),"CR 2+3",IF(ISNUMBER(SEARCH("Handstående nedrullning",I155)),"CR 2+4",IF(OR(ISNUMBER(MATCH(I155,{"Grupperat hopp";"Sträckt hopp ½ vändning";"Grupperat hopp ½ vändning";"Varghopp";"Galopphopp";"Saxhopp";"Sissone";"Spagathopp";"Splitthopp";"Lantmätarhopp"},0))*(ISNUMBER(MATCH(H155,{"Grupperat hopp";"Sträckt hopp ½ vändning";"Grupperat hopp ½ vändning";"Varghopp";"Galopphopp";"Saxhopp";"Sissone";"Spagathopp";"Splitthopp";"Lantmätarhopp"},0))+ISNUMBER(MATCH(J155,{"Grupperat hopp";"Sträckt hopp ½ vändning";"Grupperat hopp ½ vändning";"Varghopp";"Galopphopp";"Saxhopp";"Sissone";"Spagathopp";"Splitthopp";"Lantmätarhopp"},0))&gt;0)),IF(OR(I155="Sissone",I155="Spagathopp",I155="Splitthopp",I155="Lantmätarhopp"),"CR 1+5","CR 1"),IF(I155&lt;&gt;"",_xlfn.LET(_xlpm.crNum,_xlfn.SWITCH(I155,"Valfri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157" s="12" t="str" cm="1">
        <f t="array" ref="J157">IF(ISNUMBER(SEARCH("Kullerbytta med/utan händer",J155)),"CR 2+4",IF(ISNUMBER(SEARCH("Kullerbytta bakåt",J155)),"CR 2+3",IF(ISNUMBER(SEARCH("Handstående nedrullning",J155)),"CR 2+4",IF(OR(ISNUMBER(MATCH(J155,{"Grupperat hopp";"Sträckt hopp ½ vändning";"Grupperat hopp ½ vändning";"Varghopp";"Galopphopp";"Saxhopp";"Sissone";"Spagathopp";"Splitthopp";"Lantmätarhopp"},0))*ISNUMBER(MATCH(I155,{"Grupperat hopp";"Sträckt hopp ½ vändning";"Grupperat hopp ½ vändning";"Varghopp";"Galopphopp";"Saxhopp";"Sissone";"Spagathopp";"Splitthopp";"Lantmätarhopp"},0))),IF(OR(J155="Sissone",J155="Spagathopp",J155="Splitthopp",J155="Lantmätarhopp"),"CR 1+5","CR 1"),IF(J155&lt;&gt;"",_xlfn.LET(_xlpm.crNum,_xlfn.SWITCH(J155,"Valfri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157" s="50"/>
      <c r="L157" s="58"/>
      <c r="M157" s="54"/>
      <c r="N157" s="56"/>
    </row>
    <row r="158" spans="1:14" s="4" customFormat="1" ht="24.95" customHeight="1" x14ac:dyDescent="0.25">
      <c r="A158" s="31"/>
      <c r="B158" s="32"/>
      <c r="C158" s="32"/>
      <c r="D158" s="32"/>
      <c r="E158" s="32"/>
      <c r="F158" s="32"/>
      <c r="G158" s="32"/>
      <c r="H158" s="32"/>
      <c r="I158" s="32"/>
      <c r="J158" s="32"/>
      <c r="K158" s="25"/>
      <c r="L158" s="26" t="s">
        <v>132</v>
      </c>
      <c r="M158" s="23" t="s">
        <v>5</v>
      </c>
      <c r="N158" s="27"/>
    </row>
    <row r="159" spans="1:14" s="6" customFormat="1" ht="24.95" customHeight="1" x14ac:dyDescent="0.2">
      <c r="A159" s="33"/>
      <c r="B159" s="34"/>
      <c r="C159" s="34"/>
      <c r="D159" s="34"/>
      <c r="E159" s="34"/>
      <c r="F159" s="34"/>
      <c r="G159" s="35"/>
      <c r="H159" s="34"/>
      <c r="I159" s="34"/>
      <c r="J159" s="34"/>
      <c r="K159" s="25"/>
      <c r="L159" s="26" t="s">
        <v>25</v>
      </c>
      <c r="M159" s="23" t="s">
        <v>18</v>
      </c>
      <c r="N159" s="28"/>
    </row>
    <row r="160" spans="1:14" s="6" customFormat="1" ht="24.95" customHeight="1" x14ac:dyDescent="0.2">
      <c r="A160" s="33"/>
      <c r="B160" s="34"/>
      <c r="C160" s="34"/>
      <c r="D160" s="34"/>
      <c r="E160" s="34"/>
      <c r="F160" s="34"/>
      <c r="G160" s="34"/>
      <c r="H160" s="34"/>
      <c r="I160" s="34"/>
      <c r="J160" s="34"/>
      <c r="K160" s="25"/>
      <c r="L160" s="26" t="s">
        <v>26</v>
      </c>
      <c r="M160" s="23" t="s">
        <v>6</v>
      </c>
      <c r="N160" s="28"/>
    </row>
    <row r="161" spans="1:14" s="4" customFormat="1" ht="24.95" customHeight="1" x14ac:dyDescent="0.25">
      <c r="A161" s="7" t="s">
        <v>20</v>
      </c>
      <c r="B161" s="8" t="s">
        <v>133</v>
      </c>
      <c r="C161" s="9"/>
      <c r="D161" s="9"/>
      <c r="E161" s="9"/>
      <c r="F161" s="9"/>
      <c r="G161" s="9"/>
      <c r="H161" s="9"/>
      <c r="I161" s="9"/>
      <c r="J161" s="10"/>
      <c r="K161" s="25"/>
      <c r="L161" s="26" t="s">
        <v>27</v>
      </c>
      <c r="M161" s="23" t="s">
        <v>22</v>
      </c>
      <c r="N161" s="29"/>
    </row>
    <row r="162" spans="1:14" s="4" customFormat="1" ht="30" customHeight="1" x14ac:dyDescent="0.25">
      <c r="A162" s="3"/>
      <c r="B162" s="3"/>
      <c r="C162" s="3"/>
      <c r="D162" s="3"/>
      <c r="E162" s="3"/>
      <c r="F162" s="3"/>
      <c r="G162" s="3"/>
      <c r="H162" s="3"/>
      <c r="I162" s="3"/>
      <c r="J162" s="3"/>
      <c r="K162" s="47" t="s">
        <v>12</v>
      </c>
      <c r="L162" s="48"/>
      <c r="M162" s="23" t="s">
        <v>13</v>
      </c>
      <c r="N162" s="24"/>
    </row>
    <row r="163" spans="1:14" s="4" customFormat="1" ht="12" customHeight="1" x14ac:dyDescent="0.25">
      <c r="A163" s="11" t="str">
        <f>IF(AND(A162&lt;&gt;"", COUNTIF($A162:A162, A162)=1), 0.2, "")</f>
        <v/>
      </c>
      <c r="B163" s="11" t="str">
        <f>IF(AND(B162&lt;&gt;"", COUNTIF($A162:B162, B162)=1), 0.2, "")</f>
        <v/>
      </c>
      <c r="C163" s="11" t="str">
        <f>IF(AND(C162&lt;&gt;"", COUNTIF($A162:C162, C162)=1), 0.2, "")</f>
        <v/>
      </c>
      <c r="D163" s="11" t="str">
        <f>IF(AND(D162&lt;&gt;"", COUNTIF($A162:D162, D162)=1), 0.2, "")</f>
        <v/>
      </c>
      <c r="E163" s="11" t="str">
        <f>IF(AND(E162&lt;&gt;"", COUNTIF($A162:E162, E162)=1), 0.2, "")</f>
        <v/>
      </c>
      <c r="F163" s="11" t="str">
        <f>IF(AND(F162&lt;&gt;"", COUNTIF($A162:F162, F162)=1), 0.2, "")</f>
        <v/>
      </c>
      <c r="G163" s="11" t="str">
        <f>IF(AND(G162&lt;&gt;"", COUNTIF($A162:G162, G162)=1), 0.2, "")</f>
        <v/>
      </c>
      <c r="H163" s="11" t="str">
        <f>IF(AND(H162&lt;&gt;"", COUNTIF($A162:H162, H162)=1), 0.2, "")</f>
        <v/>
      </c>
      <c r="I163" s="11" t="str">
        <f>IF(AND(I162&lt;&gt;"", COUNTIF($A162:I162, I162)=1), 0.2, "")</f>
        <v/>
      </c>
      <c r="J163" s="11" t="str">
        <f>IF(AND(J162&lt;&gt;"", COUNTIF($A162:J162, J162)=1), 0.2, "")</f>
        <v/>
      </c>
      <c r="K163" s="49"/>
      <c r="L163" s="57" t="s">
        <v>24</v>
      </c>
      <c r="M163" s="53" t="s">
        <v>15</v>
      </c>
      <c r="N163" s="55"/>
    </row>
    <row r="164" spans="1:14" s="4" customFormat="1" ht="12.95" customHeight="1" x14ac:dyDescent="0.25">
      <c r="A164" s="12" t="str" cm="1">
        <f t="array" ref="A164">IF(ISNUMBER(SEARCH("Kullerbytta med/utan händer",A162)),"CR 2+4",IF(ISNUMBER(SEARCH("Kullerbytta bakåt",A162)),"CR 2+3",IF(ISNUMBER(SEARCH("Handstående nedrullning",A162)),"CR 2+4",IF(OR(ISNUMBER(MATCH(A162,{"Grupperat hopp";"Sträckt hopp ½ vändning";"Grupperat hopp ½ vändning";"Varghopp";"Galopphopp";"Saxhopp";"Sissone";"Spagathopp";"Splitthopp";"Lantmätarhopp"},0))*ISNUMBER(MATCH(B162,{"Grupperat hopp";"Sträckt hopp ½ vändning";"Grupperat hopp ½ vändning";"Varghopp";"Galopphopp";"Saxhopp";"Sissone";"Spagathopp";"Splitthopp";"Lantmätarhopp"},0))),IF(OR(A162="Sissone",A162="Spagathopp",A162="Splitthopp",A162="Lantmätarhopp"),"CR 1+5","CR 1"),IF(A162&lt;&gt;"",_xlfn.LET(_xlpm.crNum,_xlfn.SWITCH(A162,"Valfri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164" s="30" t="str" cm="1">
        <f t="array" ref="B164">IF(ISNUMBER(SEARCH("Kullerbytta med/utan händer",B162)),"CR 2+4",IF(ISNUMBER(SEARCH("Kullerbytta bakåt",B162)),"CR 2+3",IF(ISNUMBER(SEARCH("Handstående nedrullning",B162)),"CR 2+4",IF(OR(ISNUMBER(MATCH(B162,{"Grupperat hopp";"Sträckt hopp ½ vändning";"Grupperat hopp ½ vändning";"Varghopp";"Galopphopp";"Saxhopp";"Sissone";"Spagathopp";"Splitthopp";"Lantmätarhopp"},0))*(ISNUMBER(MATCH(A162,{"Grupperat hopp";"Sträckt hopp ½ vändning";"Grupperat hopp ½ vändning";"Varghopp";"Galopphopp";"Saxhopp";"Sissone";"Spagathopp";"Splitthopp";"Lantmätarhopp"},0))+ISNUMBER(MATCH(C162,{"Grupperat hopp";"Sträckt hopp ½ vändning";"Grupperat hopp ½ vändning";"Varghopp";"Galopphopp";"Saxhopp";"Sissone";"Spagathopp";"Splitthopp";"Lantmätarhopp"},0))&gt;0)),IF(OR(B162="Sissone",B162="Spagathopp",B162="Splitthopp",B162="Lantmätarhopp"),"CR 1+5","CR 1"),IF(B162&lt;&gt;"",_xlfn.LET(_xlpm.crNum,_xlfn.SWITCH(B162,"Valfri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164" s="30" t="str" cm="1">
        <f t="array" ref="C164">IF(ISNUMBER(SEARCH("Kullerbytta med/utan händer",C162)),"CR 2+4",IF(ISNUMBER(SEARCH("Kullerbytta bakåt",C162)),"CR 2+3",IF(ISNUMBER(SEARCH("Handstående nedrullning",C162)),"CR 2+4",IF(OR(ISNUMBER(MATCH(C162,{"Grupperat hopp";"Sträckt hopp ½ vändning";"Grupperat hopp ½ vändning";"Varghopp";"Galopphopp";"Saxhopp";"Sissone";"Spagathopp";"Splitthopp";"Lantmätarhopp"},0))*(ISNUMBER(MATCH(B162,{"Grupperat hopp";"Sträckt hopp ½ vändning";"Grupperat hopp ½ vändning";"Varghopp";"Galopphopp";"Saxhopp";"Sissone";"Spagathopp";"Splitthopp";"Lantmätarhopp"},0))+ISNUMBER(MATCH(D162,{"Grupperat hopp";"Sträckt hopp ½ vändning";"Grupperat hopp ½ vändning";"Varghopp";"Galopphopp";"Saxhopp";"Sissone";"Spagathopp";"Splitthopp";"Lantmätarhopp"},0))&gt;0)),IF(OR(C162="Sissone",C162="Spagathopp",C162="Splitthopp",C162="Lantmätarhopp"),"CR 1+5","CR 1"),IF(C162&lt;&gt;"",_xlfn.LET(_xlpm.crNum,_xlfn.SWITCH(C162,"Valfri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164" s="30" t="str" cm="1">
        <f t="array" ref="D164">IF(ISNUMBER(SEARCH("Kullerbytta med/utan händer",D162)),"CR 2+4",IF(ISNUMBER(SEARCH("Kullerbytta bakåt",D162)),"CR 2+3",IF(ISNUMBER(SEARCH("Handstående nedrullning",D162)),"CR 2+4",IF(OR(ISNUMBER(MATCH(D162,{"Grupperat hopp";"Sträckt hopp ½ vändning";"Grupperat hopp ½ vändning";"Varghopp";"Galopphopp";"Saxhopp";"Sissone";"Spagathopp";"Splitthopp";"Lantmätarhopp"},0))*(ISNUMBER(MATCH(C162,{"Grupperat hopp";"Sträckt hopp ½ vändning";"Grupperat hopp ½ vändning";"Varghopp";"Galopphopp";"Saxhopp";"Sissone";"Spagathopp";"Splitthopp";"Lantmätarhopp"},0))+ISNUMBER(MATCH(E162,{"Grupperat hopp";"Sträckt hopp ½ vändning";"Grupperat hopp ½ vändning";"Varghopp";"Galopphopp";"Saxhopp";"Sissone";"Spagathopp";"Splitthopp";"Lantmätarhopp"},0))&gt;0)),IF(OR(D162="Sissone",D162="Spagathopp",D162="Splitthopp",D162="Lantmätarhopp"),"CR 1+5","CR 1"),IF(D162&lt;&gt;"",_xlfn.LET(_xlpm.crNum,_xlfn.SWITCH(D162,"Valfri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164" s="30" t="str" cm="1">
        <f t="array" ref="E164">IF(ISNUMBER(SEARCH("Kullerbytta med/utan händer",E162)),"CR 2+4",IF(ISNUMBER(SEARCH("Kullerbytta bakåt",E162)),"CR 2+3",IF(ISNUMBER(SEARCH("Handstående nedrullning",E162)),"CR 2+4",IF(OR(ISNUMBER(MATCH(E162,{"Grupperat hopp";"Sträckt hopp ½ vändning";"Grupperat hopp ½ vändning";"Varghopp";"Galopphopp";"Saxhopp";"Sissone";"Spagathopp";"Splitthopp";"Lantmätarhopp"},0))*(ISNUMBER(MATCH(D162,{"Grupperat hopp";"Sträckt hopp ½ vändning";"Grupperat hopp ½ vändning";"Varghopp";"Galopphopp";"Saxhopp";"Sissone";"Spagathopp";"Splitthopp";"Lantmätarhopp"},0))+ISNUMBER(MATCH(F162,{"Grupperat hopp";"Sträckt hopp ½ vändning";"Grupperat hopp ½ vändning";"Varghopp";"Galopphopp";"Saxhopp";"Sissone";"Spagathopp";"Splitthopp";"Lantmätarhopp"},0))&gt;0)),IF(OR(E162="Sissone",E162="Spagathopp",E162="Splitthopp",E162="Lantmätarhopp"),"CR 1+5","CR 1"),IF(E162&lt;&gt;"",_xlfn.LET(_xlpm.crNum,_xlfn.SWITCH(E162,"Valfri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164" s="30" t="str" cm="1">
        <f t="array" ref="F164">IF(ISNUMBER(SEARCH("Kullerbytta med/utan händer",F162)),"CR 2+4",IF(ISNUMBER(SEARCH("Kullerbytta bakåt",F162)),"CR 2+3",IF(ISNUMBER(SEARCH("Handstående nedrullning",F162)),"CR 2+4",IF(OR(ISNUMBER(MATCH(F162,{"Grupperat hopp";"Sträckt hopp ½ vändning";"Grupperat hopp ½ vändning";"Varghopp";"Galopphopp";"Saxhopp";"Sissone";"Spagathopp";"Splitthopp";"Lantmätarhopp"},0))*(ISNUMBER(MATCH(E162,{"Grupperat hopp";"Sträckt hopp ½ vändning";"Grupperat hopp ½ vändning";"Varghopp";"Galopphopp";"Saxhopp";"Sissone";"Spagathopp";"Splitthopp";"Lantmätarhopp"},0))+ISNUMBER(MATCH(G162,{"Grupperat hopp";"Sträckt hopp ½ vändning";"Grupperat hopp ½ vändning";"Varghopp";"Galopphopp";"Saxhopp";"Sissone";"Spagathopp";"Splitthopp";"Lantmätarhopp"},0))&gt;0)),IF(OR(F162="Sissone",F162="Spagathopp",F162="Splitthopp",F162="Lantmätarhopp"),"CR 1+5","CR 1"),IF(F162&lt;&gt;"",_xlfn.LET(_xlpm.crNum,_xlfn.SWITCH(F162,"Valfri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164" s="30" t="str" cm="1">
        <f t="array" ref="G164">IF(ISNUMBER(SEARCH("Kullerbytta med/utan händer",G162)),"CR 2+4",IF(ISNUMBER(SEARCH("Kullerbytta bakåt",G162)),"CR 2+3",IF(ISNUMBER(SEARCH("Handstående nedrullning",G162)),"CR 2+4",IF(OR(ISNUMBER(MATCH(G162,{"Grupperat hopp";"Sträckt hopp ½ vändning";"Grupperat hopp ½ vändning";"Varghopp";"Galopphopp";"Saxhopp";"Sissone";"Spagathopp";"Splitthopp";"Lantmätarhopp"},0))*(ISNUMBER(MATCH(F162,{"Grupperat hopp";"Sträckt hopp ½ vändning";"Grupperat hopp ½ vändning";"Varghopp";"Galopphopp";"Saxhopp";"Sissone";"Spagathopp";"Splitthopp";"Lantmätarhopp"},0))+ISNUMBER(MATCH(H162,{"Grupperat hopp";"Sträckt hopp ½ vändning";"Grupperat hopp ½ vändning";"Varghopp";"Galopphopp";"Saxhopp";"Sissone";"Spagathopp";"Splitthopp";"Lantmätarhopp"},0))&gt;0)),IF(OR(G162="Sissone",G162="Spagathopp",G162="Splitthopp",G162="Lantmätarhopp"),"CR 1+5","CR 1"),IF(G162&lt;&gt;"",_xlfn.LET(_xlpm.crNum,_xlfn.SWITCH(G162,"Valfri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164" s="30" t="str" cm="1">
        <f t="array" ref="H164">IF(ISNUMBER(SEARCH("Kullerbytta med/utan händer",H162)),"CR 2+4",IF(ISNUMBER(SEARCH("Kullerbytta bakåt",H162)),"CR 2+3",IF(ISNUMBER(SEARCH("Handstående nedrullning",H162)),"CR 2+4",IF(OR(ISNUMBER(MATCH(H162,{"Grupperat hopp";"Sträckt hopp ½ vändning";"Grupperat hopp ½ vändning";"Varghopp";"Galopphopp";"Saxhopp";"Sissone";"Spagathopp";"Splitthopp";"Lantmätarhopp"},0))*(ISNUMBER(MATCH(G162,{"Grupperat hopp";"Sträckt hopp ½ vändning";"Grupperat hopp ½ vändning";"Varghopp";"Galopphopp";"Saxhopp";"Sissone";"Spagathopp";"Splitthopp";"Lantmätarhopp"},0))+ISNUMBER(MATCH(I162,{"Grupperat hopp";"Sträckt hopp ½ vändning";"Grupperat hopp ½ vändning";"Varghopp";"Galopphopp";"Saxhopp";"Sissone";"Spagathopp";"Splitthopp";"Lantmätarhopp"},0))&gt;0)),IF(OR(H162="Sissone",H162="Spagathopp",H162="Splitthopp",H162="Lantmätarhopp"),"CR 1+5","CR 1"),IF(H162&lt;&gt;"",_xlfn.LET(_xlpm.crNum,_xlfn.SWITCH(H162,"Valfri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164" s="30" t="str" cm="1">
        <f t="array" ref="I164">IF(ISNUMBER(SEARCH("Kullerbytta med/utan händer",I162)),"CR 2+4",IF(ISNUMBER(SEARCH("Kullerbytta bakåt",I162)),"CR 2+3",IF(ISNUMBER(SEARCH("Handstående nedrullning",I162)),"CR 2+4",IF(OR(ISNUMBER(MATCH(I162,{"Grupperat hopp";"Sträckt hopp ½ vändning";"Grupperat hopp ½ vändning";"Varghopp";"Galopphopp";"Saxhopp";"Sissone";"Spagathopp";"Splitthopp";"Lantmätarhopp"},0))*(ISNUMBER(MATCH(H162,{"Grupperat hopp";"Sträckt hopp ½ vändning";"Grupperat hopp ½ vändning";"Varghopp";"Galopphopp";"Saxhopp";"Sissone";"Spagathopp";"Splitthopp";"Lantmätarhopp"},0))+ISNUMBER(MATCH(J162,{"Grupperat hopp";"Sträckt hopp ½ vändning";"Grupperat hopp ½ vändning";"Varghopp";"Galopphopp";"Saxhopp";"Sissone";"Spagathopp";"Splitthopp";"Lantmätarhopp"},0))&gt;0)),IF(OR(I162="Sissone",I162="Spagathopp",I162="Splitthopp",I162="Lantmätarhopp"),"CR 1+5","CR 1"),IF(I162&lt;&gt;"",_xlfn.LET(_xlpm.crNum,_xlfn.SWITCH(I162,"Valfri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164" s="12" t="str" cm="1">
        <f t="array" ref="J164">IF(ISNUMBER(SEARCH("Kullerbytta med/utan händer",J162)),"CR 2+4",IF(ISNUMBER(SEARCH("Kullerbytta bakåt",J162)),"CR 2+3",IF(ISNUMBER(SEARCH("Handstående nedrullning",J162)),"CR 2+4",IF(OR(ISNUMBER(MATCH(J162,{"Grupperat hopp";"Sträckt hopp ½ vändning";"Grupperat hopp ½ vändning";"Varghopp";"Galopphopp";"Saxhopp";"Sissone";"Spagathopp";"Splitthopp";"Lantmätarhopp"},0))*ISNUMBER(MATCH(I162,{"Grupperat hopp";"Sträckt hopp ½ vändning";"Grupperat hopp ½ vändning";"Varghopp";"Galopphopp";"Saxhopp";"Sissone";"Spagathopp";"Splitthopp";"Lantmätarhopp"},0))),IF(OR(J162="Sissone",J162="Spagathopp",J162="Splitthopp",J162="Lantmätarhopp"),"CR 1+5","CR 1"),IF(J162&lt;&gt;"",_xlfn.LET(_xlpm.crNum,_xlfn.SWITCH(J162,"Valfri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164" s="50"/>
      <c r="L164" s="58"/>
      <c r="M164" s="54"/>
      <c r="N164" s="56"/>
    </row>
    <row r="165" spans="1:14" s="4" customFormat="1" ht="24.95" customHeight="1" x14ac:dyDescent="0.25">
      <c r="A165" s="31"/>
      <c r="B165" s="32"/>
      <c r="C165" s="32"/>
      <c r="D165" s="32"/>
      <c r="E165" s="32"/>
      <c r="F165" s="32"/>
      <c r="G165" s="32"/>
      <c r="H165" s="32"/>
      <c r="I165" s="32"/>
      <c r="J165" s="32"/>
      <c r="K165" s="25"/>
      <c r="L165" s="26" t="s">
        <v>132</v>
      </c>
      <c r="M165" s="23" t="s">
        <v>5</v>
      </c>
      <c r="N165" s="27"/>
    </row>
    <row r="166" spans="1:14" s="6" customFormat="1" ht="24.95" customHeight="1" x14ac:dyDescent="0.2">
      <c r="A166" s="33"/>
      <c r="B166" s="34"/>
      <c r="C166" s="34"/>
      <c r="D166" s="34"/>
      <c r="E166" s="34"/>
      <c r="F166" s="34"/>
      <c r="G166" s="35"/>
      <c r="H166" s="34"/>
      <c r="I166" s="34"/>
      <c r="J166" s="34"/>
      <c r="K166" s="25"/>
      <c r="L166" s="26" t="s">
        <v>25</v>
      </c>
      <c r="M166" s="23" t="s">
        <v>18</v>
      </c>
      <c r="N166" s="28"/>
    </row>
    <row r="167" spans="1:14" s="6" customFormat="1" ht="24.95" customHeight="1" x14ac:dyDescent="0.2">
      <c r="A167" s="33"/>
      <c r="B167" s="34"/>
      <c r="C167" s="34"/>
      <c r="D167" s="34"/>
      <c r="E167" s="34"/>
      <c r="F167" s="34"/>
      <c r="G167" s="34"/>
      <c r="H167" s="34"/>
      <c r="I167" s="34"/>
      <c r="J167" s="34"/>
      <c r="K167" s="25"/>
      <c r="L167" s="26" t="s">
        <v>26</v>
      </c>
      <c r="M167" s="23" t="s">
        <v>6</v>
      </c>
      <c r="N167" s="28"/>
    </row>
    <row r="168" spans="1:14" s="4" customFormat="1" ht="24.95" customHeight="1" x14ac:dyDescent="0.25">
      <c r="A168" s="7" t="s">
        <v>20</v>
      </c>
      <c r="B168" s="8" t="s">
        <v>133</v>
      </c>
      <c r="C168" s="9"/>
      <c r="D168" s="9"/>
      <c r="E168" s="9"/>
      <c r="F168" s="9"/>
      <c r="G168" s="9"/>
      <c r="H168" s="9"/>
      <c r="I168" s="9"/>
      <c r="J168" s="10"/>
      <c r="K168" s="25"/>
      <c r="L168" s="26" t="s">
        <v>27</v>
      </c>
      <c r="M168" s="23" t="s">
        <v>22</v>
      </c>
      <c r="N168" s="29"/>
    </row>
  </sheetData>
  <sheetProtection algorithmName="SHA-512" hashValue="IUOWgHz8TpUUSsm6jLvS7o9cSioTpKEf2b/V2ZCMF9PYVYQVtClSl/Fo9yF3aPwT4y6gL8GAcTxEO3taWLa6gQ==" saltValue="LbEoCObkD8KW1xdDV8xc+g==" spinCount="100000" sheet="1" objects="1" scenarios="1"/>
  <mergeCells count="120">
    <mergeCell ref="K1:L1"/>
    <mergeCell ref="K2:K3"/>
    <mergeCell ref="L2:L3"/>
    <mergeCell ref="M2:M3"/>
    <mergeCell ref="N2:N3"/>
    <mergeCell ref="K29:L29"/>
    <mergeCell ref="K9:K10"/>
    <mergeCell ref="L9:L10"/>
    <mergeCell ref="M9:M10"/>
    <mergeCell ref="N9:N10"/>
    <mergeCell ref="K15:L15"/>
    <mergeCell ref="K16:K17"/>
    <mergeCell ref="L16:L17"/>
    <mergeCell ref="M16:M17"/>
    <mergeCell ref="N16:N17"/>
    <mergeCell ref="K8:L8"/>
    <mergeCell ref="K22:L22"/>
    <mergeCell ref="K23:K24"/>
    <mergeCell ref="L23:L24"/>
    <mergeCell ref="M23:M24"/>
    <mergeCell ref="N23:N24"/>
    <mergeCell ref="K43:L43"/>
    <mergeCell ref="K44:K45"/>
    <mergeCell ref="L44:L45"/>
    <mergeCell ref="M44:M45"/>
    <mergeCell ref="N44:N45"/>
    <mergeCell ref="K50:L50"/>
    <mergeCell ref="K30:K31"/>
    <mergeCell ref="L30:L31"/>
    <mergeCell ref="M30:M31"/>
    <mergeCell ref="N30:N31"/>
    <mergeCell ref="K36:L36"/>
    <mergeCell ref="K37:K38"/>
    <mergeCell ref="L37:L38"/>
    <mergeCell ref="M37:M38"/>
    <mergeCell ref="N37:N38"/>
    <mergeCell ref="K64:L64"/>
    <mergeCell ref="K65:K66"/>
    <mergeCell ref="L65:L66"/>
    <mergeCell ref="M65:M66"/>
    <mergeCell ref="N65:N66"/>
    <mergeCell ref="K71:L71"/>
    <mergeCell ref="K51:K52"/>
    <mergeCell ref="L51:L52"/>
    <mergeCell ref="M51:M52"/>
    <mergeCell ref="N51:N52"/>
    <mergeCell ref="K57:L57"/>
    <mergeCell ref="K58:K59"/>
    <mergeCell ref="L58:L59"/>
    <mergeCell ref="M58:M59"/>
    <mergeCell ref="N58:N59"/>
    <mergeCell ref="K85:L85"/>
    <mergeCell ref="K86:K87"/>
    <mergeCell ref="L86:L87"/>
    <mergeCell ref="M86:M87"/>
    <mergeCell ref="N86:N87"/>
    <mergeCell ref="K92:L92"/>
    <mergeCell ref="K72:K73"/>
    <mergeCell ref="L72:L73"/>
    <mergeCell ref="M72:M73"/>
    <mergeCell ref="N72:N73"/>
    <mergeCell ref="K78:L78"/>
    <mergeCell ref="K79:K80"/>
    <mergeCell ref="L79:L80"/>
    <mergeCell ref="M79:M80"/>
    <mergeCell ref="N79:N80"/>
    <mergeCell ref="K113:L113"/>
    <mergeCell ref="K93:K94"/>
    <mergeCell ref="L93:L94"/>
    <mergeCell ref="M93:M94"/>
    <mergeCell ref="N93:N94"/>
    <mergeCell ref="K99:L99"/>
    <mergeCell ref="K100:K101"/>
    <mergeCell ref="L100:L101"/>
    <mergeCell ref="M100:M101"/>
    <mergeCell ref="N100:N101"/>
    <mergeCell ref="K106:L106"/>
    <mergeCell ref="K107:K108"/>
    <mergeCell ref="L107:L108"/>
    <mergeCell ref="M107:M108"/>
    <mergeCell ref="N107:N108"/>
    <mergeCell ref="K141:L141"/>
    <mergeCell ref="K142:K143"/>
    <mergeCell ref="L142:L143"/>
    <mergeCell ref="M142:M143"/>
    <mergeCell ref="N142:N143"/>
    <mergeCell ref="K127:L127"/>
    <mergeCell ref="K128:K129"/>
    <mergeCell ref="L128:L129"/>
    <mergeCell ref="M128:M129"/>
    <mergeCell ref="N128:N129"/>
    <mergeCell ref="K134:L134"/>
    <mergeCell ref="K135:K136"/>
    <mergeCell ref="L135:L136"/>
    <mergeCell ref="M135:M136"/>
    <mergeCell ref="N135:N136"/>
    <mergeCell ref="K114:K115"/>
    <mergeCell ref="L114:L115"/>
    <mergeCell ref="M114:M115"/>
    <mergeCell ref="N114:N115"/>
    <mergeCell ref="K120:L120"/>
    <mergeCell ref="K121:K122"/>
    <mergeCell ref="L121:L122"/>
    <mergeCell ref="M121:M122"/>
    <mergeCell ref="N121:N122"/>
    <mergeCell ref="K162:L162"/>
    <mergeCell ref="K163:K164"/>
    <mergeCell ref="L163:L164"/>
    <mergeCell ref="M163:M164"/>
    <mergeCell ref="N163:N164"/>
    <mergeCell ref="K148:L148"/>
    <mergeCell ref="K149:K150"/>
    <mergeCell ref="L149:L150"/>
    <mergeCell ref="M149:M150"/>
    <mergeCell ref="N149:N150"/>
    <mergeCell ref="K155:L155"/>
    <mergeCell ref="K156:K157"/>
    <mergeCell ref="L156:L157"/>
    <mergeCell ref="M156:M157"/>
    <mergeCell ref="N156:N157"/>
  </mergeCells>
  <conditionalFormatting sqref="K2:K7">
    <cfRule type="containsText" dxfId="7" priority="65" operator="containsText" text="✘">
      <formula>NOT(ISERROR(SEARCH("✘",K2)))</formula>
    </cfRule>
    <cfRule type="containsText" dxfId="6" priority="66" operator="containsText" text="✔">
      <formula>NOT(ISERROR(SEARCH("✔",K2)))</formula>
    </cfRule>
  </conditionalFormatting>
  <conditionalFormatting sqref="K9:K14 K16:K21 K23:K28 K30:K35 K37:K42 K44:K49 K51:K56 K58:K63 K65:K70 K72:K77 K79:K84 K86:K91 K93:K98 K100:K105 K107:K112 K114:K119 K121:K126 K128:K133 K135:K140 K142:K147 K149:K154 K156:K161 K163:K168">
    <cfRule type="containsText" dxfId="5" priority="1" operator="containsText" text="✘">
      <formula>NOT(ISERROR(SEARCH("✘",K9)))</formula>
    </cfRule>
    <cfRule type="containsText" dxfId="4" priority="2" operator="containsText" text="✔">
      <formula>NOT(ISERROR(SEARCH("✔",K9)))</formula>
    </cfRule>
  </conditionalFormatting>
  <pageMargins left="0.25" right="0.25" top="0.75" bottom="0.75" header="0.3" footer="0.3"/>
  <pageSetup paperSize="9" fitToWidth="0" orientation="landscape" r:id="rId1"/>
  <headerFooter>
    <oddFooter>&amp;L&amp;"Tahoma,Normal"&amp;20Klubbpokalen Bom&amp;C&amp;"Tahoma,Normal"&amp;14 2026-03-31</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900F9AAA-9854-4E9C-8EF0-EEF58384BDAA}">
          <x14:formula1>
            <xm:f>'Bom lista'!$A$2:$A$33</xm:f>
          </x14:formula1>
          <xm:sqref>A1:J1 A8:J8 A15:J15 A22:J22 A29:J29 A36:J36 A43:J43 A50:J50 A57:J57 A64:J64 A71:J71 A78:J78 A85:J85 A92:J92 A99:J99 A106:J106 A113:J113 A120:J120 A127:J127 A134:J134 A141:J141 A148:J148 A155:J155 A162:J162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522A7-D500-164F-BA8F-5C6AFAC1C170}">
  <dimension ref="A1:B8"/>
  <sheetViews>
    <sheetView zoomScale="193" workbookViewId="0">
      <selection sqref="A1:B8"/>
    </sheetView>
  </sheetViews>
  <sheetFormatPr defaultColWidth="10.5" defaultRowHeight="15.75" x14ac:dyDescent="0.25"/>
  <cols>
    <col min="1" max="1" width="29.5" bestFit="1" customWidth="1"/>
    <col min="2" max="2" width="10.875" style="14"/>
  </cols>
  <sheetData>
    <row r="1" spans="1:2" x14ac:dyDescent="0.25">
      <c r="A1" t="s">
        <v>28</v>
      </c>
      <c r="B1" s="14">
        <v>1</v>
      </c>
    </row>
    <row r="2" spans="1:2" x14ac:dyDescent="0.25">
      <c r="A2" t="s">
        <v>29</v>
      </c>
      <c r="B2" s="14">
        <v>1.5</v>
      </c>
    </row>
    <row r="3" spans="1:2" x14ac:dyDescent="0.25">
      <c r="A3" t="s">
        <v>30</v>
      </c>
      <c r="B3" s="14">
        <v>2</v>
      </c>
    </row>
    <row r="4" spans="1:2" x14ac:dyDescent="0.25">
      <c r="A4" t="s">
        <v>31</v>
      </c>
      <c r="B4" s="14">
        <v>2.5</v>
      </c>
    </row>
    <row r="5" spans="1:2" x14ac:dyDescent="0.25">
      <c r="A5" t="s">
        <v>32</v>
      </c>
      <c r="B5" s="14">
        <v>2.5</v>
      </c>
    </row>
    <row r="6" spans="1:2" x14ac:dyDescent="0.25">
      <c r="A6" t="s">
        <v>33</v>
      </c>
      <c r="B6" s="14">
        <v>3</v>
      </c>
    </row>
    <row r="7" spans="1:2" x14ac:dyDescent="0.25">
      <c r="A7" t="s">
        <v>112</v>
      </c>
      <c r="B7" s="14">
        <v>3</v>
      </c>
    </row>
    <row r="8" spans="1:2" x14ac:dyDescent="0.25">
      <c r="A8" t="s">
        <v>119</v>
      </c>
      <c r="B8" s="14">
        <v>3.5</v>
      </c>
    </row>
  </sheetData>
  <sheetProtection algorithmName="SHA-512" hashValue="4vZxgfECqkoDN9sTUfHQaDpIp2xahIu7Z2cYCOprVUbqkAoqEAkpk2ojjxurTryo0PZm4a1CxsyhvdUPpPUHzg==" saltValue="bOr6/EtMqb+YTrANGLobUA==" spinCount="100000" sheet="1" objects="1" scenarios="1"/>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A74FF-EC2F-40A0-8471-3CD4322D01FE}">
  <dimension ref="A1:F33"/>
  <sheetViews>
    <sheetView zoomScale="75" workbookViewId="0">
      <selection activeCell="A2" sqref="A2:A33"/>
    </sheetView>
  </sheetViews>
  <sheetFormatPr defaultColWidth="9" defaultRowHeight="15.75" x14ac:dyDescent="0.25"/>
  <cols>
    <col min="1" max="1" width="48" bestFit="1" customWidth="1"/>
    <col min="2" max="2" width="24.375" bestFit="1" customWidth="1"/>
    <col min="3" max="3" width="24.5" bestFit="1" customWidth="1"/>
    <col min="4" max="4" width="20.375" bestFit="1" customWidth="1"/>
    <col min="5" max="5" width="24.5" bestFit="1" customWidth="1"/>
    <col min="6" max="6" width="13.375" bestFit="1" customWidth="1"/>
  </cols>
  <sheetData>
    <row r="1" spans="1:6" x14ac:dyDescent="0.25">
      <c r="A1" s="1" t="s">
        <v>56</v>
      </c>
      <c r="B1" s="1" t="s">
        <v>57</v>
      </c>
      <c r="C1" s="1" t="s">
        <v>58</v>
      </c>
      <c r="D1" s="1" t="s">
        <v>59</v>
      </c>
      <c r="E1" s="1" t="s">
        <v>60</v>
      </c>
      <c r="F1" s="1" t="s">
        <v>61</v>
      </c>
    </row>
    <row r="2" spans="1:6" x14ac:dyDescent="0.25">
      <c r="A2" t="s">
        <v>106</v>
      </c>
      <c r="B2" t="s">
        <v>23</v>
      </c>
      <c r="C2" t="s">
        <v>62</v>
      </c>
      <c r="D2" t="s">
        <v>63</v>
      </c>
      <c r="E2" t="s">
        <v>64</v>
      </c>
      <c r="F2" t="s">
        <v>65</v>
      </c>
    </row>
    <row r="3" spans="1:6" x14ac:dyDescent="0.25">
      <c r="A3" t="s">
        <v>23</v>
      </c>
      <c r="B3" t="s">
        <v>66</v>
      </c>
      <c r="C3" t="s">
        <v>63</v>
      </c>
      <c r="D3" t="s">
        <v>67</v>
      </c>
      <c r="E3" t="s">
        <v>68</v>
      </c>
      <c r="F3" t="s">
        <v>69</v>
      </c>
    </row>
    <row r="4" spans="1:6" x14ac:dyDescent="0.25">
      <c r="A4" t="s">
        <v>122</v>
      </c>
      <c r="B4" t="s">
        <v>70</v>
      </c>
      <c r="C4" t="s">
        <v>64</v>
      </c>
      <c r="D4" t="s">
        <v>71</v>
      </c>
      <c r="E4" t="s">
        <v>72</v>
      </c>
      <c r="F4" t="s">
        <v>73</v>
      </c>
    </row>
    <row r="5" spans="1:6" x14ac:dyDescent="0.25">
      <c r="A5" t="s">
        <v>116</v>
      </c>
      <c r="B5" t="s">
        <v>74</v>
      </c>
      <c r="C5" t="s">
        <v>68</v>
      </c>
      <c r="E5" t="s">
        <v>75</v>
      </c>
      <c r="F5" t="s">
        <v>76</v>
      </c>
    </row>
    <row r="6" spans="1:6" x14ac:dyDescent="0.25">
      <c r="A6" t="s">
        <v>74</v>
      </c>
      <c r="B6" t="s">
        <v>77</v>
      </c>
      <c r="E6" t="s">
        <v>78</v>
      </c>
    </row>
    <row r="7" spans="1:6" x14ac:dyDescent="0.25">
      <c r="A7" t="s">
        <v>77</v>
      </c>
      <c r="B7" t="s">
        <v>79</v>
      </c>
      <c r="E7" t="s">
        <v>80</v>
      </c>
    </row>
    <row r="8" spans="1:6" x14ac:dyDescent="0.25">
      <c r="A8" t="s">
        <v>79</v>
      </c>
    </row>
    <row r="9" spans="1:6" x14ac:dyDescent="0.25">
      <c r="A9" t="s">
        <v>65</v>
      </c>
    </row>
    <row r="10" spans="1:6" x14ac:dyDescent="0.25">
      <c r="A10" t="s">
        <v>69</v>
      </c>
    </row>
    <row r="11" spans="1:6" x14ac:dyDescent="0.25">
      <c r="A11" t="s">
        <v>73</v>
      </c>
    </row>
    <row r="12" spans="1:6" x14ac:dyDescent="0.25">
      <c r="A12" t="s">
        <v>76</v>
      </c>
    </row>
    <row r="13" spans="1:6" x14ac:dyDescent="0.25">
      <c r="A13" t="s">
        <v>121</v>
      </c>
    </row>
    <row r="14" spans="1:6" x14ac:dyDescent="0.25">
      <c r="A14" t="s">
        <v>123</v>
      </c>
    </row>
    <row r="15" spans="1:6" x14ac:dyDescent="0.25">
      <c r="A15" t="s">
        <v>120</v>
      </c>
    </row>
    <row r="16" spans="1:6" x14ac:dyDescent="0.25">
      <c r="A16" t="s">
        <v>81</v>
      </c>
    </row>
    <row r="17" spans="1:1" x14ac:dyDescent="0.25">
      <c r="A17" t="s">
        <v>82</v>
      </c>
    </row>
    <row r="18" spans="1:1" x14ac:dyDescent="0.25">
      <c r="A18" t="s">
        <v>63</v>
      </c>
    </row>
    <row r="19" spans="1:1" x14ac:dyDescent="0.25">
      <c r="A19" t="s">
        <v>67</v>
      </c>
    </row>
    <row r="20" spans="1:1" x14ac:dyDescent="0.25">
      <c r="A20" t="s">
        <v>71</v>
      </c>
    </row>
    <row r="21" spans="1:1" x14ac:dyDescent="0.25">
      <c r="A21" t="s">
        <v>129</v>
      </c>
    </row>
    <row r="22" spans="1:1" x14ac:dyDescent="0.25">
      <c r="A22" t="s">
        <v>130</v>
      </c>
    </row>
    <row r="23" spans="1:1" x14ac:dyDescent="0.25">
      <c r="A23" t="s">
        <v>64</v>
      </c>
    </row>
    <row r="24" spans="1:1" x14ac:dyDescent="0.25">
      <c r="A24" t="s">
        <v>68</v>
      </c>
    </row>
    <row r="25" spans="1:1" x14ac:dyDescent="0.25">
      <c r="A25" t="s">
        <v>72</v>
      </c>
    </row>
    <row r="26" spans="1:1" x14ac:dyDescent="0.25">
      <c r="A26" t="s">
        <v>75</v>
      </c>
    </row>
    <row r="27" spans="1:1" x14ac:dyDescent="0.25">
      <c r="A27" t="s">
        <v>78</v>
      </c>
    </row>
    <row r="28" spans="1:1" x14ac:dyDescent="0.25">
      <c r="A28" t="s">
        <v>80</v>
      </c>
    </row>
    <row r="29" spans="1:1" x14ac:dyDescent="0.25">
      <c r="A29" t="s">
        <v>107</v>
      </c>
    </row>
    <row r="30" spans="1:1" x14ac:dyDescent="0.25">
      <c r="A30" t="s">
        <v>108</v>
      </c>
    </row>
    <row r="31" spans="1:1" x14ac:dyDescent="0.25">
      <c r="A31" t="s">
        <v>110</v>
      </c>
    </row>
    <row r="32" spans="1:1" x14ac:dyDescent="0.25">
      <c r="A32" t="s">
        <v>111</v>
      </c>
    </row>
    <row r="33" spans="1:1" x14ac:dyDescent="0.25">
      <c r="A33" t="s">
        <v>109</v>
      </c>
    </row>
  </sheetData>
  <sheetProtection algorithmName="SHA-512" hashValue="U7J1AA6G6DHqrGt/1RGdrTVmsOL1Uh3CSZY+EWjVOcb+TyanTxBph/5dLGMhx8fy6YTmdNmkRYIQWcY/tH01kg==" saltValue="oAV4mKYjfAVhSfdbvkfMWw==" spinCount="100000" sheet="1" objects="1" scenarios="1"/>
  <autoFilter ref="A1:F31" xr:uid="{23FA74FF-EC2F-40A0-8471-3CD4322D01FE}"/>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14875-549C-4612-8244-E8F169B1A396}">
  <sheetPr>
    <tabColor rgb="FF92D050"/>
  </sheetPr>
  <dimension ref="A1:O168"/>
  <sheetViews>
    <sheetView zoomScaleNormal="100" workbookViewId="0">
      <selection activeCell="A2" sqref="A2:J3"/>
    </sheetView>
  </sheetViews>
  <sheetFormatPr defaultColWidth="10.5" defaultRowHeight="15.75" x14ac:dyDescent="0.25"/>
  <cols>
    <col min="1" max="10" width="9.5" style="4" customWidth="1"/>
    <col min="11" max="11" width="2.5" bestFit="1" customWidth="1"/>
    <col min="12" max="12" width="13.875" bestFit="1" customWidth="1"/>
    <col min="13" max="13" width="7.5" bestFit="1" customWidth="1"/>
    <col min="14" max="14" width="8.5" customWidth="1"/>
    <col min="15" max="16384" width="10.5" style="4"/>
  </cols>
  <sheetData>
    <row r="1" spans="1:15" ht="30" customHeight="1" x14ac:dyDescent="0.25">
      <c r="A1" s="3"/>
      <c r="B1" s="3"/>
      <c r="C1" s="3"/>
      <c r="D1" s="3"/>
      <c r="E1" s="3"/>
      <c r="F1" s="3"/>
      <c r="G1" s="3"/>
      <c r="H1" s="3"/>
      <c r="I1" s="3"/>
      <c r="J1" s="3"/>
      <c r="K1" s="47" t="s">
        <v>12</v>
      </c>
      <c r="L1" s="48"/>
      <c r="M1" s="23" t="s">
        <v>13</v>
      </c>
      <c r="N1" s="24"/>
    </row>
    <row r="2" spans="1:15" ht="12" customHeight="1" x14ac:dyDescent="0.25">
      <c r="A2" s="11" t="str">
        <f>IF(AND(A1&lt;&gt;"", COUNTIF($A1:A1, A1)=1), 0.2, "")</f>
        <v/>
      </c>
      <c r="B2" s="11" t="str">
        <f>IF(AND(B1&lt;&gt;"", COUNTIF($A1:B1, B1)=1), 0.2, "")</f>
        <v/>
      </c>
      <c r="C2" s="11" t="str">
        <f>IF(AND(C1&lt;&gt;"", COUNTIF($A1:C1, C1)=1), 0.2, "")</f>
        <v/>
      </c>
      <c r="D2" s="11" t="str">
        <f>IF(AND(D1&lt;&gt;"", COUNTIF($A1:D1, D1)=1), 0.2, "")</f>
        <v/>
      </c>
      <c r="E2" s="11" t="str">
        <f>IF(AND(E1&lt;&gt;"", COUNTIF($A1:E1, E1)=1), 0.2, "")</f>
        <v/>
      </c>
      <c r="F2" s="11" t="str">
        <f>IF(AND(F1&lt;&gt;"", COUNTIF($A1:F1, F1)=1), 0.2, "")</f>
        <v/>
      </c>
      <c r="G2" s="11" t="str">
        <f>IF(AND(G1&lt;&gt;"", COUNTIF($A1:G1, G1)=1), 0.2, "")</f>
        <v/>
      </c>
      <c r="H2" s="11" t="str">
        <f>IF(AND(H1&lt;&gt;"", COUNTIF($A1:H1, H1)=1), 0.2, "")</f>
        <v/>
      </c>
      <c r="I2" s="11" t="str">
        <f>IF(AND(I1&lt;&gt;"", COUNTIF($A1:I1, I1)=1), 0.2, "")</f>
        <v/>
      </c>
      <c r="J2" s="11" t="str">
        <f>IF(AND(J1&lt;&gt;"", COUNTIF($A1:J1, J1)=1), 0.2, "")</f>
        <v/>
      </c>
      <c r="K2" s="49"/>
      <c r="L2" s="57" t="s">
        <v>99</v>
      </c>
      <c r="M2" s="53" t="s">
        <v>15</v>
      </c>
      <c r="N2" s="55"/>
    </row>
    <row r="3" spans="1:15" ht="12.95" customHeight="1" x14ac:dyDescent="0.25">
      <c r="A3" s="12" t="str" cm="1">
        <f t="array" ref="A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3" s="12" t="str" cm="1">
        <f t="array" ref="B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3" s="12" t="str" cm="1">
        <f t="array" ref="C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3" s="12" t="str" cm="1">
        <f t="array" ref="D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3" s="12" t="str" cm="1">
        <f t="array" ref="E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3" s="12" t="str" cm="1">
        <f t="array" ref="F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3" s="12" t="str" cm="1">
        <f t="array" ref="G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3" s="12" t="str" cm="1">
        <f t="array" ref="H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3" s="12" t="str" cm="1">
        <f t="array" ref="I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3" s="12" t="str" cm="1">
        <f t="array" ref="J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3" s="50"/>
      <c r="L3" s="58"/>
      <c r="M3" s="54"/>
      <c r="N3" s="56"/>
    </row>
    <row r="4" spans="1:15" ht="24.95" customHeight="1" x14ac:dyDescent="0.25">
      <c r="A4" s="44"/>
      <c r="B4"/>
      <c r="C4"/>
      <c r="D4"/>
      <c r="E4"/>
      <c r="F4"/>
      <c r="G4"/>
      <c r="H4"/>
      <c r="I4"/>
      <c r="J4"/>
      <c r="K4" s="25"/>
      <c r="L4" s="26" t="s">
        <v>131</v>
      </c>
      <c r="M4" s="23" t="s">
        <v>5</v>
      </c>
      <c r="N4" s="27"/>
      <c r="O4"/>
    </row>
    <row r="5" spans="1:15" s="6" customFormat="1" ht="24.95" customHeight="1" x14ac:dyDescent="0.25">
      <c r="A5" s="41"/>
      <c r="B5" s="42"/>
      <c r="C5" s="42"/>
      <c r="D5" s="42"/>
      <c r="E5" s="42"/>
      <c r="F5"/>
      <c r="G5" s="43"/>
      <c r="H5" s="42"/>
      <c r="I5" s="42"/>
      <c r="J5" s="42"/>
      <c r="K5" s="25"/>
      <c r="L5" s="26" t="s">
        <v>100</v>
      </c>
      <c r="M5" s="23" t="s">
        <v>18</v>
      </c>
      <c r="N5" s="28"/>
      <c r="O5"/>
    </row>
    <row r="6" spans="1:15" s="6" customFormat="1" ht="24.95" customHeight="1" x14ac:dyDescent="0.25">
      <c r="A6" s="41"/>
      <c r="B6" s="42"/>
      <c r="C6" s="42"/>
      <c r="D6" s="42"/>
      <c r="E6" s="42"/>
      <c r="F6"/>
      <c r="G6" s="42"/>
      <c r="H6" s="42"/>
      <c r="I6" s="42"/>
      <c r="J6" s="42"/>
      <c r="K6" s="25"/>
      <c r="L6" s="26" t="s">
        <v>101</v>
      </c>
      <c r="M6" s="23" t="s">
        <v>6</v>
      </c>
      <c r="N6" s="28"/>
      <c r="O6"/>
    </row>
    <row r="7" spans="1:15" ht="24.95" customHeight="1" x14ac:dyDescent="0.25">
      <c r="A7" s="7" t="s">
        <v>20</v>
      </c>
      <c r="B7" s="8" t="s">
        <v>133</v>
      </c>
      <c r="C7" s="9"/>
      <c r="D7" s="9"/>
      <c r="E7" s="9"/>
      <c r="F7" s="9"/>
      <c r="G7" s="9"/>
      <c r="H7" s="9"/>
      <c r="I7" s="9"/>
      <c r="J7" s="10"/>
      <c r="K7" s="25"/>
      <c r="L7" s="26" t="s">
        <v>102</v>
      </c>
      <c r="M7" s="23" t="s">
        <v>22</v>
      </c>
      <c r="N7" s="29"/>
      <c r="O7"/>
    </row>
    <row r="8" spans="1:15" ht="30" customHeight="1" x14ac:dyDescent="0.25">
      <c r="A8" s="3"/>
      <c r="B8" s="3"/>
      <c r="C8" s="3"/>
      <c r="D8" s="3"/>
      <c r="E8" s="3"/>
      <c r="F8" s="3"/>
      <c r="G8" s="3"/>
      <c r="H8" s="3"/>
      <c r="I8" s="3"/>
      <c r="J8" s="3"/>
      <c r="K8" s="47" t="s">
        <v>12</v>
      </c>
      <c r="L8" s="48"/>
      <c r="M8" s="23" t="s">
        <v>13</v>
      </c>
      <c r="N8" s="24"/>
      <c r="O8"/>
    </row>
    <row r="9" spans="1:15" ht="12" customHeight="1" x14ac:dyDescent="0.25">
      <c r="A9" s="11" t="str">
        <f>IF(AND(A8&lt;&gt;"", COUNTIF($A8:A8, A8)=1), 0.2, "")</f>
        <v/>
      </c>
      <c r="B9" s="11" t="str">
        <f>IF(AND(B8&lt;&gt;"", COUNTIF($A8:B8, B8)=1), 0.2, "")</f>
        <v/>
      </c>
      <c r="C9" s="11" t="str">
        <f>IF(AND(C8&lt;&gt;"", COUNTIF($A8:C8, C8)=1), 0.2, "")</f>
        <v/>
      </c>
      <c r="D9" s="11" t="str">
        <f>IF(AND(D8&lt;&gt;"", COUNTIF($A8:D8, D8)=1), 0.2, "")</f>
        <v/>
      </c>
      <c r="E9" s="11" t="str">
        <f>IF(AND(E8&lt;&gt;"", COUNTIF($A8:E8, E8)=1), 0.2, "")</f>
        <v/>
      </c>
      <c r="F9" s="11" t="str">
        <f>IF(AND(F8&lt;&gt;"", COUNTIF($A8:F8, F8)=1), 0.2, "")</f>
        <v/>
      </c>
      <c r="G9" s="11" t="str">
        <f>IF(AND(G8&lt;&gt;"", COUNTIF($A8:G8, G8)=1), 0.2, "")</f>
        <v/>
      </c>
      <c r="H9" s="11" t="str">
        <f>IF(AND(H8&lt;&gt;"", COUNTIF($A8:H8, H8)=1), 0.2, "")</f>
        <v/>
      </c>
      <c r="I9" s="11" t="str">
        <f>IF(AND(I8&lt;&gt;"", COUNTIF($A8:I8, I8)=1), 0.2, "")</f>
        <v/>
      </c>
      <c r="J9" s="11" t="str">
        <f>IF(AND(J8&lt;&gt;"", COUNTIF($A8:J8, J8)=1), 0.2, "")</f>
        <v/>
      </c>
      <c r="K9" s="49"/>
      <c r="L9" s="57" t="s">
        <v>99</v>
      </c>
      <c r="M9" s="53" t="s">
        <v>15</v>
      </c>
      <c r="N9" s="55"/>
      <c r="O9"/>
    </row>
    <row r="10" spans="1:15" ht="12.95" customHeight="1" x14ac:dyDescent="0.25">
      <c r="A10" s="12" t="str" cm="1">
        <f t="array" ref="A1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10" s="12" t="str" cm="1">
        <f t="array" ref="B1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10" s="12" t="str" cm="1">
        <f t="array" ref="C1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10" s="12" t="str" cm="1">
        <f t="array" ref="D1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10" s="12" t="str" cm="1">
        <f t="array" ref="E1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10" s="12" t="str" cm="1">
        <f t="array" ref="F1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10" s="12" t="str" cm="1">
        <f t="array" ref="G1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10" s="12" t="str" cm="1">
        <f t="array" ref="H1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10" s="12" t="str" cm="1">
        <f t="array" ref="I1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10" s="12" t="str" cm="1">
        <f t="array" ref="J1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10" s="50"/>
      <c r="L10" s="58"/>
      <c r="M10" s="54"/>
      <c r="N10" s="56"/>
      <c r="O10"/>
    </row>
    <row r="11" spans="1:15" ht="24.95" customHeight="1" x14ac:dyDescent="0.25">
      <c r="A11" s="44"/>
      <c r="B11"/>
      <c r="C11"/>
      <c r="D11"/>
      <c r="E11"/>
      <c r="F11"/>
      <c r="G11"/>
      <c r="H11"/>
      <c r="I11"/>
      <c r="J11"/>
      <c r="K11" s="25"/>
      <c r="L11" s="26" t="s">
        <v>131</v>
      </c>
      <c r="M11" s="23" t="s">
        <v>5</v>
      </c>
      <c r="N11" s="27"/>
      <c r="O11"/>
    </row>
    <row r="12" spans="1:15" s="6" customFormat="1" ht="24.95" customHeight="1" x14ac:dyDescent="0.25">
      <c r="A12" s="41"/>
      <c r="B12" s="42"/>
      <c r="C12" s="42"/>
      <c r="D12" s="42"/>
      <c r="E12" s="42"/>
      <c r="F12"/>
      <c r="G12" s="43"/>
      <c r="H12" s="42"/>
      <c r="I12" s="42"/>
      <c r="J12" s="42"/>
      <c r="K12" s="25"/>
      <c r="L12" s="26" t="s">
        <v>100</v>
      </c>
      <c r="M12" s="23" t="s">
        <v>18</v>
      </c>
      <c r="N12" s="28"/>
      <c r="O12"/>
    </row>
    <row r="13" spans="1:15" s="6" customFormat="1" ht="24.95" customHeight="1" x14ac:dyDescent="0.25">
      <c r="A13" s="41"/>
      <c r="B13" s="42"/>
      <c r="C13" s="42"/>
      <c r="D13" s="42"/>
      <c r="E13" s="42"/>
      <c r="F13"/>
      <c r="G13" s="42"/>
      <c r="H13" s="42"/>
      <c r="I13" s="42"/>
      <c r="J13" s="42"/>
      <c r="K13" s="25"/>
      <c r="L13" s="26" t="s">
        <v>101</v>
      </c>
      <c r="M13" s="23" t="s">
        <v>6</v>
      </c>
      <c r="N13" s="28"/>
      <c r="O13"/>
    </row>
    <row r="14" spans="1:15" ht="24.95" customHeight="1" x14ac:dyDescent="0.25">
      <c r="A14" s="7" t="s">
        <v>20</v>
      </c>
      <c r="B14" s="8" t="s">
        <v>133</v>
      </c>
      <c r="C14" s="9"/>
      <c r="D14" s="9"/>
      <c r="E14" s="9"/>
      <c r="F14" s="9"/>
      <c r="G14" s="9"/>
      <c r="H14" s="9"/>
      <c r="I14" s="9"/>
      <c r="J14" s="10"/>
      <c r="K14" s="25"/>
      <c r="L14" s="26" t="s">
        <v>102</v>
      </c>
      <c r="M14" s="23" t="s">
        <v>22</v>
      </c>
      <c r="N14" s="29"/>
      <c r="O14"/>
    </row>
    <row r="15" spans="1:15" ht="30" customHeight="1" x14ac:dyDescent="0.25">
      <c r="A15" s="3"/>
      <c r="B15" s="3"/>
      <c r="C15" s="3"/>
      <c r="D15" s="3"/>
      <c r="E15" s="3"/>
      <c r="F15" s="3"/>
      <c r="G15" s="3"/>
      <c r="H15" s="3"/>
      <c r="I15" s="3"/>
      <c r="J15" s="3"/>
      <c r="K15" s="47" t="s">
        <v>12</v>
      </c>
      <c r="L15" s="48"/>
      <c r="M15" s="23" t="s">
        <v>13</v>
      </c>
      <c r="N15" s="24"/>
      <c r="O15"/>
    </row>
    <row r="16" spans="1:15" ht="12" customHeight="1" x14ac:dyDescent="0.25">
      <c r="A16" s="11" t="str">
        <f>IF(AND(A15&lt;&gt;"", COUNTIF($A15:A15, A15)=1), 0.2, "")</f>
        <v/>
      </c>
      <c r="B16" s="11" t="str">
        <f>IF(AND(B15&lt;&gt;"", COUNTIF($A15:B15, B15)=1), 0.2, "")</f>
        <v/>
      </c>
      <c r="C16" s="11" t="str">
        <f>IF(AND(C15&lt;&gt;"", COUNTIF($A15:C15, C15)=1), 0.2, "")</f>
        <v/>
      </c>
      <c r="D16" s="11" t="str">
        <f>IF(AND(D15&lt;&gt;"", COUNTIF($A15:D15, D15)=1), 0.2, "")</f>
        <v/>
      </c>
      <c r="E16" s="11" t="str">
        <f>IF(AND(E15&lt;&gt;"", COUNTIF($A15:E15, E15)=1), 0.2, "")</f>
        <v/>
      </c>
      <c r="F16" s="11" t="str">
        <f>IF(AND(F15&lt;&gt;"", COUNTIF($A15:F15, F15)=1), 0.2, "")</f>
        <v/>
      </c>
      <c r="G16" s="11" t="str">
        <f>IF(AND(G15&lt;&gt;"", COUNTIF($A15:G15, G15)=1), 0.2, "")</f>
        <v/>
      </c>
      <c r="H16" s="11" t="str">
        <f>IF(AND(H15&lt;&gt;"", COUNTIF($A15:H15, H15)=1), 0.2, "")</f>
        <v/>
      </c>
      <c r="I16" s="11" t="str">
        <f>IF(AND(I15&lt;&gt;"", COUNTIF($A15:I15, I15)=1), 0.2, "")</f>
        <v/>
      </c>
      <c r="J16" s="11" t="str">
        <f>IF(AND(J15&lt;&gt;"", COUNTIF($A15:J15, J15)=1), 0.2, "")</f>
        <v/>
      </c>
      <c r="K16" s="49"/>
      <c r="L16" s="57" t="s">
        <v>99</v>
      </c>
      <c r="M16" s="53" t="s">
        <v>15</v>
      </c>
      <c r="N16" s="55"/>
      <c r="O16"/>
    </row>
    <row r="17" spans="1:15" ht="12.95" customHeight="1" x14ac:dyDescent="0.25">
      <c r="A17" s="12" t="str" cm="1">
        <f t="array" ref="A1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17" s="12" t="str" cm="1">
        <f t="array" ref="B1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17" s="12" t="str" cm="1">
        <f t="array" ref="C1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17" s="12" t="str" cm="1">
        <f t="array" ref="D1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17" s="12" t="str" cm="1">
        <f t="array" ref="E1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17" s="12" t="str" cm="1">
        <f t="array" ref="F1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17" s="12" t="str" cm="1">
        <f t="array" ref="G1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17" s="12" t="str" cm="1">
        <f t="array" ref="H1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17" s="12" t="str" cm="1">
        <f t="array" ref="I1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17" s="12" t="str" cm="1">
        <f t="array" ref="J1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17" s="50"/>
      <c r="L17" s="58"/>
      <c r="M17" s="54"/>
      <c r="N17" s="56"/>
      <c r="O17"/>
    </row>
    <row r="18" spans="1:15" ht="24.95" customHeight="1" x14ac:dyDescent="0.25">
      <c r="A18" s="44"/>
      <c r="B18"/>
      <c r="C18"/>
      <c r="D18"/>
      <c r="E18"/>
      <c r="F18"/>
      <c r="G18"/>
      <c r="H18"/>
      <c r="I18"/>
      <c r="J18"/>
      <c r="K18" s="25"/>
      <c r="L18" s="26" t="s">
        <v>131</v>
      </c>
      <c r="M18" s="23" t="s">
        <v>5</v>
      </c>
      <c r="N18" s="27"/>
      <c r="O18"/>
    </row>
    <row r="19" spans="1:15" s="6" customFormat="1" ht="24.95" customHeight="1" x14ac:dyDescent="0.25">
      <c r="A19" s="41"/>
      <c r="B19" s="42"/>
      <c r="C19" s="42"/>
      <c r="D19" s="42"/>
      <c r="E19" s="42"/>
      <c r="F19"/>
      <c r="G19" s="43"/>
      <c r="H19" s="42"/>
      <c r="I19" s="42"/>
      <c r="J19" s="42"/>
      <c r="K19" s="25"/>
      <c r="L19" s="26" t="s">
        <v>100</v>
      </c>
      <c r="M19" s="23" t="s">
        <v>18</v>
      </c>
      <c r="N19" s="28"/>
      <c r="O19"/>
    </row>
    <row r="20" spans="1:15" s="6" customFormat="1" ht="24.95" customHeight="1" x14ac:dyDescent="0.25">
      <c r="A20" s="41"/>
      <c r="B20" s="42"/>
      <c r="C20" s="42"/>
      <c r="D20" s="42"/>
      <c r="E20" s="42"/>
      <c r="F20"/>
      <c r="G20" s="42"/>
      <c r="H20" s="42"/>
      <c r="I20" s="42"/>
      <c r="J20" s="42"/>
      <c r="K20" s="25"/>
      <c r="L20" s="26" t="s">
        <v>101</v>
      </c>
      <c r="M20" s="23" t="s">
        <v>6</v>
      </c>
      <c r="N20" s="28"/>
      <c r="O20"/>
    </row>
    <row r="21" spans="1:15" ht="24.95" customHeight="1" x14ac:dyDescent="0.25">
      <c r="A21" s="7" t="s">
        <v>20</v>
      </c>
      <c r="B21" s="8" t="s">
        <v>133</v>
      </c>
      <c r="C21" s="9"/>
      <c r="D21" s="9"/>
      <c r="E21" s="9"/>
      <c r="F21" s="9"/>
      <c r="G21" s="9"/>
      <c r="H21" s="9"/>
      <c r="I21" s="9"/>
      <c r="J21" s="10"/>
      <c r="K21" s="25"/>
      <c r="L21" s="26" t="s">
        <v>102</v>
      </c>
      <c r="M21" s="23" t="s">
        <v>22</v>
      </c>
      <c r="N21" s="29"/>
      <c r="O21"/>
    </row>
    <row r="22" spans="1:15" ht="30" customHeight="1" x14ac:dyDescent="0.25">
      <c r="A22" s="3"/>
      <c r="B22" s="3"/>
      <c r="C22" s="3"/>
      <c r="D22" s="3"/>
      <c r="E22" s="3"/>
      <c r="F22" s="3"/>
      <c r="G22" s="3"/>
      <c r="H22" s="3"/>
      <c r="I22" s="3"/>
      <c r="J22" s="3"/>
      <c r="K22" s="47" t="s">
        <v>12</v>
      </c>
      <c r="L22" s="48"/>
      <c r="M22" s="23" t="s">
        <v>13</v>
      </c>
      <c r="N22" s="24"/>
      <c r="O22"/>
    </row>
    <row r="23" spans="1:15" ht="12" customHeight="1" x14ac:dyDescent="0.25">
      <c r="A23" s="11" t="str">
        <f>IF(AND(A22&lt;&gt;"", COUNTIF($A22:A22, A22)=1), 0.2, "")</f>
        <v/>
      </c>
      <c r="B23" s="11" t="str">
        <f>IF(AND(B22&lt;&gt;"", COUNTIF($A22:B22, B22)=1), 0.2, "")</f>
        <v/>
      </c>
      <c r="C23" s="11" t="str">
        <f>IF(AND(C22&lt;&gt;"", COUNTIF($A22:C22, C22)=1), 0.2, "")</f>
        <v/>
      </c>
      <c r="D23" s="11" t="str">
        <f>IF(AND(D22&lt;&gt;"", COUNTIF($A22:D22, D22)=1), 0.2, "")</f>
        <v/>
      </c>
      <c r="E23" s="11" t="str">
        <f>IF(AND(E22&lt;&gt;"", COUNTIF($A22:E22, E22)=1), 0.2, "")</f>
        <v/>
      </c>
      <c r="F23" s="11" t="str">
        <f>IF(AND(F22&lt;&gt;"", COUNTIF($A22:F22, F22)=1), 0.2, "")</f>
        <v/>
      </c>
      <c r="G23" s="11" t="str">
        <f>IF(AND(G22&lt;&gt;"", COUNTIF($A22:G22, G22)=1), 0.2, "")</f>
        <v/>
      </c>
      <c r="H23" s="11" t="str">
        <f>IF(AND(H22&lt;&gt;"", COUNTIF($A22:H22, H22)=1), 0.2, "")</f>
        <v/>
      </c>
      <c r="I23" s="11" t="str">
        <f>IF(AND(I22&lt;&gt;"", COUNTIF($A22:I22, I22)=1), 0.2, "")</f>
        <v/>
      </c>
      <c r="J23" s="11" t="str">
        <f>IF(AND(J22&lt;&gt;"", COUNTIF($A22:J22, J22)=1), 0.2, "")</f>
        <v/>
      </c>
      <c r="K23" s="49"/>
      <c r="L23" s="57" t="s">
        <v>99</v>
      </c>
      <c r="M23" s="53" t="s">
        <v>15</v>
      </c>
      <c r="N23" s="55"/>
      <c r="O23"/>
    </row>
    <row r="24" spans="1:15" ht="12.95" customHeight="1" x14ac:dyDescent="0.25">
      <c r="A24" s="12" t="str" cm="1">
        <f t="array" ref="A2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24" s="12" t="str" cm="1">
        <f t="array" ref="B2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24" s="12" t="str" cm="1">
        <f t="array" ref="C2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24" s="12" t="str" cm="1">
        <f t="array" ref="D2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24" s="12" t="str" cm="1">
        <f t="array" ref="E2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24" s="12" t="str" cm="1">
        <f t="array" ref="F2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24" s="12" t="str" cm="1">
        <f t="array" ref="G2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24" s="12" t="str" cm="1">
        <f t="array" ref="H2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24" s="12" t="str" cm="1">
        <f t="array" ref="I2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24" s="12" t="str" cm="1">
        <f t="array" ref="J2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24" s="50"/>
      <c r="L24" s="58"/>
      <c r="M24" s="54"/>
      <c r="N24" s="56"/>
      <c r="O24"/>
    </row>
    <row r="25" spans="1:15" ht="24.95" customHeight="1" x14ac:dyDescent="0.25">
      <c r="A25" s="44"/>
      <c r="B25"/>
      <c r="C25"/>
      <c r="D25"/>
      <c r="E25"/>
      <c r="F25"/>
      <c r="G25"/>
      <c r="H25"/>
      <c r="I25"/>
      <c r="J25"/>
      <c r="K25" s="25"/>
      <c r="L25" s="26" t="s">
        <v>131</v>
      </c>
      <c r="M25" s="23" t="s">
        <v>5</v>
      </c>
      <c r="N25" s="27"/>
      <c r="O25"/>
    </row>
    <row r="26" spans="1:15" s="6" customFormat="1" ht="24.95" customHeight="1" x14ac:dyDescent="0.25">
      <c r="A26" s="41"/>
      <c r="B26" s="42"/>
      <c r="C26" s="42"/>
      <c r="D26" s="42"/>
      <c r="E26" s="42"/>
      <c r="F26"/>
      <c r="G26" s="43"/>
      <c r="H26" s="42"/>
      <c r="I26" s="42"/>
      <c r="J26" s="42"/>
      <c r="K26" s="25"/>
      <c r="L26" s="26" t="s">
        <v>100</v>
      </c>
      <c r="M26" s="23" t="s">
        <v>18</v>
      </c>
      <c r="N26" s="28"/>
      <c r="O26"/>
    </row>
    <row r="27" spans="1:15" s="6" customFormat="1" ht="24.95" customHeight="1" x14ac:dyDescent="0.25">
      <c r="A27" s="41"/>
      <c r="B27" s="42"/>
      <c r="C27" s="42"/>
      <c r="D27" s="42"/>
      <c r="E27" s="42"/>
      <c r="F27"/>
      <c r="G27" s="42"/>
      <c r="H27" s="42"/>
      <c r="I27" s="42"/>
      <c r="J27" s="42"/>
      <c r="K27" s="25"/>
      <c r="L27" s="26" t="s">
        <v>101</v>
      </c>
      <c r="M27" s="23" t="s">
        <v>6</v>
      </c>
      <c r="N27" s="28"/>
      <c r="O27"/>
    </row>
    <row r="28" spans="1:15" ht="24.95" customHeight="1" x14ac:dyDescent="0.25">
      <c r="A28" s="7" t="s">
        <v>20</v>
      </c>
      <c r="B28" s="8" t="s">
        <v>133</v>
      </c>
      <c r="C28" s="9"/>
      <c r="D28" s="9"/>
      <c r="E28" s="9"/>
      <c r="F28" s="9"/>
      <c r="G28" s="9"/>
      <c r="H28" s="9"/>
      <c r="I28" s="9"/>
      <c r="J28" s="10"/>
      <c r="K28" s="25"/>
      <c r="L28" s="26" t="s">
        <v>102</v>
      </c>
      <c r="M28" s="23" t="s">
        <v>22</v>
      </c>
      <c r="N28" s="29"/>
      <c r="O28"/>
    </row>
    <row r="29" spans="1:15" ht="30" customHeight="1" x14ac:dyDescent="0.25">
      <c r="A29" s="3"/>
      <c r="B29" s="3"/>
      <c r="C29" s="3"/>
      <c r="D29" s="3"/>
      <c r="E29" s="3"/>
      <c r="F29" s="3"/>
      <c r="G29" s="3"/>
      <c r="H29" s="3"/>
      <c r="I29" s="3"/>
      <c r="J29" s="3"/>
      <c r="K29" s="47" t="s">
        <v>12</v>
      </c>
      <c r="L29" s="48"/>
      <c r="M29" s="23" t="s">
        <v>13</v>
      </c>
      <c r="N29" s="24"/>
      <c r="O29"/>
    </row>
    <row r="30" spans="1:15" ht="12" customHeight="1" x14ac:dyDescent="0.25">
      <c r="A30" s="11" t="str">
        <f>IF(AND(A29&lt;&gt;"", COUNTIF($A29:A29, A29)=1), 0.2, "")</f>
        <v/>
      </c>
      <c r="B30" s="11" t="str">
        <f>IF(AND(B29&lt;&gt;"", COUNTIF($A29:B29, B29)=1), 0.2, "")</f>
        <v/>
      </c>
      <c r="C30" s="11" t="str">
        <f>IF(AND(C29&lt;&gt;"", COUNTIF($A29:C29, C29)=1), 0.2, "")</f>
        <v/>
      </c>
      <c r="D30" s="11" t="str">
        <f>IF(AND(D29&lt;&gt;"", COUNTIF($A29:D29, D29)=1), 0.2, "")</f>
        <v/>
      </c>
      <c r="E30" s="11" t="str">
        <f>IF(AND(E29&lt;&gt;"", COUNTIF($A29:E29, E29)=1), 0.2, "")</f>
        <v/>
      </c>
      <c r="F30" s="11" t="str">
        <f>IF(AND(F29&lt;&gt;"", COUNTIF($A29:F29, F29)=1), 0.2, "")</f>
        <v/>
      </c>
      <c r="G30" s="11" t="str">
        <f>IF(AND(G29&lt;&gt;"", COUNTIF($A29:G29, G29)=1), 0.2, "")</f>
        <v/>
      </c>
      <c r="H30" s="11" t="str">
        <f>IF(AND(H29&lt;&gt;"", COUNTIF($A29:H29, H29)=1), 0.2, "")</f>
        <v/>
      </c>
      <c r="I30" s="11" t="str">
        <f>IF(AND(I29&lt;&gt;"", COUNTIF($A29:I29, I29)=1), 0.2, "")</f>
        <v/>
      </c>
      <c r="J30" s="11" t="str">
        <f>IF(AND(J29&lt;&gt;"", COUNTIF($A29:J29, J29)=1), 0.2, "")</f>
        <v/>
      </c>
      <c r="K30" s="49"/>
      <c r="L30" s="57" t="s">
        <v>99</v>
      </c>
      <c r="M30" s="53" t="s">
        <v>15</v>
      </c>
      <c r="N30" s="55"/>
      <c r="O30"/>
    </row>
    <row r="31" spans="1:15" ht="12.95" customHeight="1" x14ac:dyDescent="0.25">
      <c r="A31" s="12" t="str" cm="1">
        <f t="array" ref="A3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31" s="12" t="str" cm="1">
        <f t="array" ref="B3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31" s="12" t="str" cm="1">
        <f t="array" ref="C3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31" s="12" t="str" cm="1">
        <f t="array" ref="D3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31" s="12" t="str" cm="1">
        <f t="array" ref="E3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31" s="12" t="str" cm="1">
        <f t="array" ref="F3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31" s="12" t="str" cm="1">
        <f t="array" ref="G3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31" s="12" t="str" cm="1">
        <f t="array" ref="H3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31" s="12" t="str" cm="1">
        <f t="array" ref="I3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31" s="12" t="str" cm="1">
        <f t="array" ref="J3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31" s="50"/>
      <c r="L31" s="58"/>
      <c r="M31" s="54"/>
      <c r="N31" s="56"/>
      <c r="O31"/>
    </row>
    <row r="32" spans="1:15" ht="24.95" customHeight="1" x14ac:dyDescent="0.25">
      <c r="A32" s="44"/>
      <c r="B32"/>
      <c r="C32"/>
      <c r="D32"/>
      <c r="E32"/>
      <c r="F32"/>
      <c r="G32"/>
      <c r="H32"/>
      <c r="I32"/>
      <c r="J32"/>
      <c r="K32" s="25"/>
      <c r="L32" s="26" t="s">
        <v>131</v>
      </c>
      <c r="M32" s="23" t="s">
        <v>5</v>
      </c>
      <c r="N32" s="27"/>
      <c r="O32"/>
    </row>
    <row r="33" spans="1:15" s="6" customFormat="1" ht="24.95" customHeight="1" x14ac:dyDescent="0.25">
      <c r="A33" s="41"/>
      <c r="B33" s="42"/>
      <c r="C33" s="42"/>
      <c r="D33" s="42"/>
      <c r="E33" s="42"/>
      <c r="F33"/>
      <c r="G33" s="43"/>
      <c r="H33" s="42"/>
      <c r="I33" s="42"/>
      <c r="J33" s="42"/>
      <c r="K33" s="25"/>
      <c r="L33" s="26" t="s">
        <v>100</v>
      </c>
      <c r="M33" s="23" t="s">
        <v>18</v>
      </c>
      <c r="N33" s="28"/>
      <c r="O33"/>
    </row>
    <row r="34" spans="1:15" s="6" customFormat="1" ht="24.95" customHeight="1" x14ac:dyDescent="0.25">
      <c r="A34" s="41"/>
      <c r="B34" s="42"/>
      <c r="C34" s="42"/>
      <c r="D34" s="42"/>
      <c r="E34" s="42"/>
      <c r="F34"/>
      <c r="G34" s="42"/>
      <c r="H34" s="42"/>
      <c r="I34" s="42"/>
      <c r="J34" s="42"/>
      <c r="K34" s="25"/>
      <c r="L34" s="26" t="s">
        <v>101</v>
      </c>
      <c r="M34" s="23" t="s">
        <v>6</v>
      </c>
      <c r="N34" s="28"/>
      <c r="O34"/>
    </row>
    <row r="35" spans="1:15" ht="24.95" customHeight="1" x14ac:dyDescent="0.25">
      <c r="A35" s="7" t="s">
        <v>20</v>
      </c>
      <c r="B35" s="8" t="s">
        <v>133</v>
      </c>
      <c r="C35" s="9"/>
      <c r="D35" s="9"/>
      <c r="E35" s="9"/>
      <c r="F35" s="9"/>
      <c r="G35" s="9"/>
      <c r="H35" s="9"/>
      <c r="I35" s="9"/>
      <c r="J35" s="10"/>
      <c r="K35" s="25"/>
      <c r="L35" s="26" t="s">
        <v>102</v>
      </c>
      <c r="M35" s="23" t="s">
        <v>22</v>
      </c>
      <c r="N35" s="29"/>
      <c r="O35"/>
    </row>
    <row r="36" spans="1:15" ht="30" customHeight="1" x14ac:dyDescent="0.25">
      <c r="A36" s="3"/>
      <c r="B36" s="3"/>
      <c r="C36" s="3"/>
      <c r="D36" s="3"/>
      <c r="E36" s="3"/>
      <c r="F36" s="3"/>
      <c r="G36" s="3"/>
      <c r="H36" s="3"/>
      <c r="I36" s="3"/>
      <c r="J36" s="3"/>
      <c r="K36" s="47" t="s">
        <v>12</v>
      </c>
      <c r="L36" s="48"/>
      <c r="M36" s="23" t="s">
        <v>13</v>
      </c>
      <c r="N36" s="24"/>
      <c r="O36"/>
    </row>
    <row r="37" spans="1:15" ht="12" customHeight="1" x14ac:dyDescent="0.25">
      <c r="A37" s="11" t="str">
        <f>IF(AND(A36&lt;&gt;"", COUNTIF($A36:A36, A36)=1), 0.2, "")</f>
        <v/>
      </c>
      <c r="B37" s="11" t="str">
        <f>IF(AND(B36&lt;&gt;"", COUNTIF($A36:B36, B36)=1), 0.2, "")</f>
        <v/>
      </c>
      <c r="C37" s="11" t="str">
        <f>IF(AND(C36&lt;&gt;"", COUNTIF($A36:C36, C36)=1), 0.2, "")</f>
        <v/>
      </c>
      <c r="D37" s="11" t="str">
        <f>IF(AND(D36&lt;&gt;"", COUNTIF($A36:D36, D36)=1), 0.2, "")</f>
        <v/>
      </c>
      <c r="E37" s="11" t="str">
        <f>IF(AND(E36&lt;&gt;"", COUNTIF($A36:E36, E36)=1), 0.2, "")</f>
        <v/>
      </c>
      <c r="F37" s="11" t="str">
        <f>IF(AND(F36&lt;&gt;"", COUNTIF($A36:F36, F36)=1), 0.2, "")</f>
        <v/>
      </c>
      <c r="G37" s="11" t="str">
        <f>IF(AND(G36&lt;&gt;"", COUNTIF($A36:G36, G36)=1), 0.2, "")</f>
        <v/>
      </c>
      <c r="H37" s="11" t="str">
        <f>IF(AND(H36&lt;&gt;"", COUNTIF($A36:H36, H36)=1), 0.2, "")</f>
        <v/>
      </c>
      <c r="I37" s="11" t="str">
        <f>IF(AND(I36&lt;&gt;"", COUNTIF($A36:I36, I36)=1), 0.2, "")</f>
        <v/>
      </c>
      <c r="J37" s="11" t="str">
        <f>IF(AND(J36&lt;&gt;"", COUNTIF($A36:J36, J36)=1), 0.2, "")</f>
        <v/>
      </c>
      <c r="K37" s="49"/>
      <c r="L37" s="57" t="s">
        <v>99</v>
      </c>
      <c r="M37" s="53" t="s">
        <v>15</v>
      </c>
      <c r="N37" s="55"/>
      <c r="O37"/>
    </row>
    <row r="38" spans="1:15" ht="12.95" customHeight="1" x14ac:dyDescent="0.25">
      <c r="A38" s="12" t="str" cm="1">
        <f t="array" ref="A3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38" s="12" t="str" cm="1">
        <f t="array" ref="B3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38" s="12" t="str" cm="1">
        <f t="array" ref="C3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38" s="12" t="str" cm="1">
        <f t="array" ref="D3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38" s="12" t="str" cm="1">
        <f t="array" ref="E3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38" s="12" t="str" cm="1">
        <f t="array" ref="F3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38" s="12" t="str" cm="1">
        <f t="array" ref="G3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38" s="12" t="str" cm="1">
        <f t="array" ref="H3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38" s="12" t="str" cm="1">
        <f t="array" ref="I3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38" s="12" t="str" cm="1">
        <f t="array" ref="J3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38" s="50"/>
      <c r="L38" s="58"/>
      <c r="M38" s="54"/>
      <c r="N38" s="56"/>
      <c r="O38"/>
    </row>
    <row r="39" spans="1:15" ht="24.95" customHeight="1" x14ac:dyDescent="0.25">
      <c r="A39" s="44"/>
      <c r="B39"/>
      <c r="C39"/>
      <c r="D39"/>
      <c r="E39"/>
      <c r="F39"/>
      <c r="G39"/>
      <c r="H39"/>
      <c r="I39"/>
      <c r="J39"/>
      <c r="K39" s="25"/>
      <c r="L39" s="26" t="s">
        <v>131</v>
      </c>
      <c r="M39" s="23" t="s">
        <v>5</v>
      </c>
      <c r="N39" s="27"/>
      <c r="O39"/>
    </row>
    <row r="40" spans="1:15" s="6" customFormat="1" ht="24.95" customHeight="1" x14ac:dyDescent="0.25">
      <c r="A40" s="41"/>
      <c r="B40" s="42"/>
      <c r="C40" s="42"/>
      <c r="D40" s="42"/>
      <c r="E40" s="42"/>
      <c r="F40"/>
      <c r="G40" s="43"/>
      <c r="H40" s="42"/>
      <c r="I40" s="42"/>
      <c r="J40" s="42"/>
      <c r="K40" s="25"/>
      <c r="L40" s="26" t="s">
        <v>100</v>
      </c>
      <c r="M40" s="23" t="s">
        <v>18</v>
      </c>
      <c r="N40" s="28"/>
      <c r="O40"/>
    </row>
    <row r="41" spans="1:15" s="6" customFormat="1" ht="24.95" customHeight="1" x14ac:dyDescent="0.25">
      <c r="A41" s="41"/>
      <c r="B41" s="42"/>
      <c r="C41" s="42"/>
      <c r="D41" s="42"/>
      <c r="E41" s="42"/>
      <c r="F41"/>
      <c r="G41" s="42"/>
      <c r="H41" s="42"/>
      <c r="I41" s="42"/>
      <c r="J41" s="42"/>
      <c r="K41" s="25"/>
      <c r="L41" s="26" t="s">
        <v>101</v>
      </c>
      <c r="M41" s="23" t="s">
        <v>6</v>
      </c>
      <c r="N41" s="28"/>
      <c r="O41"/>
    </row>
    <row r="42" spans="1:15" ht="24.95" customHeight="1" x14ac:dyDescent="0.25">
      <c r="A42" s="7" t="s">
        <v>20</v>
      </c>
      <c r="B42" s="8" t="s">
        <v>133</v>
      </c>
      <c r="C42" s="9"/>
      <c r="D42" s="9"/>
      <c r="E42" s="9"/>
      <c r="F42" s="9"/>
      <c r="G42" s="9"/>
      <c r="H42" s="9"/>
      <c r="I42" s="9"/>
      <c r="J42" s="10"/>
      <c r="K42" s="25"/>
      <c r="L42" s="26" t="s">
        <v>102</v>
      </c>
      <c r="M42" s="23" t="s">
        <v>22</v>
      </c>
      <c r="N42" s="29"/>
      <c r="O42"/>
    </row>
    <row r="43" spans="1:15" ht="30" customHeight="1" x14ac:dyDescent="0.25">
      <c r="A43" s="3"/>
      <c r="B43" s="3"/>
      <c r="C43" s="3"/>
      <c r="D43" s="3"/>
      <c r="E43" s="3"/>
      <c r="F43" s="3"/>
      <c r="G43" s="3"/>
      <c r="H43" s="3"/>
      <c r="I43" s="3"/>
      <c r="J43" s="3"/>
      <c r="K43" s="47" t="s">
        <v>12</v>
      </c>
      <c r="L43" s="48"/>
      <c r="M43" s="23" t="s">
        <v>13</v>
      </c>
      <c r="N43" s="24"/>
      <c r="O43"/>
    </row>
    <row r="44" spans="1:15" ht="12" customHeight="1" x14ac:dyDescent="0.25">
      <c r="A44" s="11" t="str">
        <f>IF(AND(A43&lt;&gt;"", COUNTIF($A43:A43, A43)=1), 0.2, "")</f>
        <v/>
      </c>
      <c r="B44" s="11" t="str">
        <f>IF(AND(B43&lt;&gt;"", COUNTIF($A43:B43, B43)=1), 0.2, "")</f>
        <v/>
      </c>
      <c r="C44" s="11" t="str">
        <f>IF(AND(C43&lt;&gt;"", COUNTIF($A43:C43, C43)=1), 0.2, "")</f>
        <v/>
      </c>
      <c r="D44" s="11" t="str">
        <f>IF(AND(D43&lt;&gt;"", COUNTIF($A43:D43, D43)=1), 0.2, "")</f>
        <v/>
      </c>
      <c r="E44" s="11" t="str">
        <f>IF(AND(E43&lt;&gt;"", COUNTIF($A43:E43, E43)=1), 0.2, "")</f>
        <v/>
      </c>
      <c r="F44" s="11" t="str">
        <f>IF(AND(F43&lt;&gt;"", COUNTIF($A43:F43, F43)=1), 0.2, "")</f>
        <v/>
      </c>
      <c r="G44" s="11" t="str">
        <f>IF(AND(G43&lt;&gt;"", COUNTIF($A43:G43, G43)=1), 0.2, "")</f>
        <v/>
      </c>
      <c r="H44" s="11" t="str">
        <f>IF(AND(H43&lt;&gt;"", COUNTIF($A43:H43, H43)=1), 0.2, "")</f>
        <v/>
      </c>
      <c r="I44" s="11" t="str">
        <f>IF(AND(I43&lt;&gt;"", COUNTIF($A43:I43, I43)=1), 0.2, "")</f>
        <v/>
      </c>
      <c r="J44" s="11" t="str">
        <f>IF(AND(J43&lt;&gt;"", COUNTIF($A43:J43, J43)=1), 0.2, "")</f>
        <v/>
      </c>
      <c r="K44" s="49"/>
      <c r="L44" s="57" t="s">
        <v>99</v>
      </c>
      <c r="M44" s="53" t="s">
        <v>15</v>
      </c>
      <c r="N44" s="55"/>
      <c r="O44"/>
    </row>
    <row r="45" spans="1:15" ht="12.95" customHeight="1" x14ac:dyDescent="0.25">
      <c r="A45" s="12" t="str" cm="1">
        <f t="array" ref="A4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45" s="12" t="str" cm="1">
        <f t="array" ref="B4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45" s="12" t="str" cm="1">
        <f t="array" ref="C4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45" s="12" t="str" cm="1">
        <f t="array" ref="D4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45" s="12" t="str" cm="1">
        <f t="array" ref="E4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45" s="12" t="str" cm="1">
        <f t="array" ref="F4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45" s="12" t="str" cm="1">
        <f t="array" ref="G4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45" s="12" t="str" cm="1">
        <f t="array" ref="H4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45" s="12" t="str" cm="1">
        <f t="array" ref="I4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45" s="12" t="str" cm="1">
        <f t="array" ref="J4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45" s="50"/>
      <c r="L45" s="58"/>
      <c r="M45" s="54"/>
      <c r="N45" s="56"/>
      <c r="O45"/>
    </row>
    <row r="46" spans="1:15" ht="24.95" customHeight="1" x14ac:dyDescent="0.25">
      <c r="A46" s="44"/>
      <c r="B46"/>
      <c r="C46"/>
      <c r="D46"/>
      <c r="E46"/>
      <c r="F46"/>
      <c r="G46"/>
      <c r="H46"/>
      <c r="I46"/>
      <c r="J46"/>
      <c r="K46" s="25"/>
      <c r="L46" s="26" t="s">
        <v>131</v>
      </c>
      <c r="M46" s="23" t="s">
        <v>5</v>
      </c>
      <c r="N46" s="27"/>
      <c r="O46"/>
    </row>
    <row r="47" spans="1:15" s="6" customFormat="1" ht="24.95" customHeight="1" x14ac:dyDescent="0.25">
      <c r="A47" s="41"/>
      <c r="B47" s="42"/>
      <c r="C47" s="42"/>
      <c r="D47" s="42"/>
      <c r="E47" s="42"/>
      <c r="F47"/>
      <c r="G47" s="43"/>
      <c r="H47" s="42"/>
      <c r="I47" s="42"/>
      <c r="J47" s="42"/>
      <c r="K47" s="25"/>
      <c r="L47" s="26" t="s">
        <v>100</v>
      </c>
      <c r="M47" s="23" t="s">
        <v>18</v>
      </c>
      <c r="N47" s="28"/>
      <c r="O47"/>
    </row>
    <row r="48" spans="1:15" s="6" customFormat="1" ht="24.95" customHeight="1" x14ac:dyDescent="0.25">
      <c r="A48" s="41"/>
      <c r="B48" s="42"/>
      <c r="C48" s="42"/>
      <c r="D48" s="42"/>
      <c r="E48" s="42"/>
      <c r="F48"/>
      <c r="G48" s="42"/>
      <c r="H48" s="42"/>
      <c r="I48" s="42"/>
      <c r="J48" s="42"/>
      <c r="K48" s="25"/>
      <c r="L48" s="26" t="s">
        <v>101</v>
      </c>
      <c r="M48" s="23" t="s">
        <v>6</v>
      </c>
      <c r="N48" s="28"/>
      <c r="O48"/>
    </row>
    <row r="49" spans="1:14" ht="24.95" customHeight="1" x14ac:dyDescent="0.25">
      <c r="A49" s="7" t="s">
        <v>20</v>
      </c>
      <c r="B49" s="8" t="s">
        <v>133</v>
      </c>
      <c r="C49" s="9"/>
      <c r="D49" s="9"/>
      <c r="E49" s="9"/>
      <c r="F49" s="9"/>
      <c r="G49" s="9"/>
      <c r="H49" s="9"/>
      <c r="I49" s="9"/>
      <c r="J49" s="10"/>
      <c r="K49" s="25"/>
      <c r="L49" s="26" t="s">
        <v>102</v>
      </c>
      <c r="M49" s="23" t="s">
        <v>22</v>
      </c>
      <c r="N49" s="29"/>
    </row>
    <row r="50" spans="1:14" ht="30" customHeight="1" x14ac:dyDescent="0.25">
      <c r="A50" s="3"/>
      <c r="B50" s="3"/>
      <c r="C50" s="3"/>
      <c r="D50" s="3"/>
      <c r="E50" s="3"/>
      <c r="F50" s="3"/>
      <c r="G50" s="3"/>
      <c r="H50" s="3"/>
      <c r="I50" s="3"/>
      <c r="J50" s="3"/>
      <c r="K50" s="47" t="s">
        <v>12</v>
      </c>
      <c r="L50" s="48"/>
      <c r="M50" s="23" t="s">
        <v>13</v>
      </c>
      <c r="N50" s="24"/>
    </row>
    <row r="51" spans="1:14" ht="12" customHeight="1" x14ac:dyDescent="0.25">
      <c r="A51" s="11" t="str">
        <f>IF(AND(A50&lt;&gt;"", COUNTIF($A50:A50, A50)=1), 0.2, "")</f>
        <v/>
      </c>
      <c r="B51" s="11" t="str">
        <f>IF(AND(B50&lt;&gt;"", COUNTIF($A50:B50, B50)=1), 0.2, "")</f>
        <v/>
      </c>
      <c r="C51" s="11" t="str">
        <f>IF(AND(C50&lt;&gt;"", COUNTIF($A50:C50, C50)=1), 0.2, "")</f>
        <v/>
      </c>
      <c r="D51" s="11" t="str">
        <f>IF(AND(D50&lt;&gt;"", COUNTIF($A50:D50, D50)=1), 0.2, "")</f>
        <v/>
      </c>
      <c r="E51" s="11" t="str">
        <f>IF(AND(E50&lt;&gt;"", COUNTIF($A50:E50, E50)=1), 0.2, "")</f>
        <v/>
      </c>
      <c r="F51" s="11" t="str">
        <f>IF(AND(F50&lt;&gt;"", COUNTIF($A50:F50, F50)=1), 0.2, "")</f>
        <v/>
      </c>
      <c r="G51" s="11" t="str">
        <f>IF(AND(G50&lt;&gt;"", COUNTIF($A50:G50, G50)=1), 0.2, "")</f>
        <v/>
      </c>
      <c r="H51" s="11" t="str">
        <f>IF(AND(H50&lt;&gt;"", COUNTIF($A50:H50, H50)=1), 0.2, "")</f>
        <v/>
      </c>
      <c r="I51" s="11" t="str">
        <f>IF(AND(I50&lt;&gt;"", COUNTIF($A50:I50, I50)=1), 0.2, "")</f>
        <v/>
      </c>
      <c r="J51" s="11" t="str">
        <f>IF(AND(J50&lt;&gt;"", COUNTIF($A50:J50, J50)=1), 0.2, "")</f>
        <v/>
      </c>
      <c r="K51" s="49"/>
      <c r="L51" s="57" t="s">
        <v>99</v>
      </c>
      <c r="M51" s="53" t="s">
        <v>15</v>
      </c>
      <c r="N51" s="55"/>
    </row>
    <row r="52" spans="1:14" ht="12.95" customHeight="1" x14ac:dyDescent="0.25">
      <c r="A52" s="12" t="str" cm="1">
        <f t="array" ref="A5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52" s="12" t="str" cm="1">
        <f t="array" ref="B5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52" s="12" t="str" cm="1">
        <f t="array" ref="C5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52" s="12" t="str" cm="1">
        <f t="array" ref="D5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52" s="12" t="str" cm="1">
        <f t="array" ref="E5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52" s="12" t="str" cm="1">
        <f t="array" ref="F5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52" s="12" t="str" cm="1">
        <f t="array" ref="G5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52" s="12" t="str" cm="1">
        <f t="array" ref="H5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52" s="12" t="str" cm="1">
        <f t="array" ref="I5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52" s="12" t="str" cm="1">
        <f t="array" ref="J5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52" s="50"/>
      <c r="L52" s="58"/>
      <c r="M52" s="54"/>
      <c r="N52" s="56"/>
    </row>
    <row r="53" spans="1:14" ht="24.95" customHeight="1" x14ac:dyDescent="0.25">
      <c r="A53" s="44"/>
      <c r="B53"/>
      <c r="C53"/>
      <c r="D53"/>
      <c r="E53"/>
      <c r="F53"/>
      <c r="G53"/>
      <c r="H53"/>
      <c r="I53"/>
      <c r="J53"/>
      <c r="K53" s="25"/>
      <c r="L53" s="26" t="s">
        <v>131</v>
      </c>
      <c r="M53" s="23" t="s">
        <v>5</v>
      </c>
      <c r="N53" s="27"/>
    </row>
    <row r="54" spans="1:14" s="6" customFormat="1" ht="24.95" customHeight="1" x14ac:dyDescent="0.25">
      <c r="A54" s="41"/>
      <c r="B54" s="42"/>
      <c r="C54" s="42"/>
      <c r="D54" s="42"/>
      <c r="E54" s="42"/>
      <c r="F54"/>
      <c r="G54" s="43"/>
      <c r="H54" s="42"/>
      <c r="I54" s="42"/>
      <c r="J54" s="42"/>
      <c r="K54" s="25"/>
      <c r="L54" s="26" t="s">
        <v>100</v>
      </c>
      <c r="M54" s="23" t="s">
        <v>18</v>
      </c>
      <c r="N54" s="28"/>
    </row>
    <row r="55" spans="1:14" s="6" customFormat="1" ht="24.95" customHeight="1" x14ac:dyDescent="0.25">
      <c r="A55" s="41"/>
      <c r="B55" s="42"/>
      <c r="C55" s="42"/>
      <c r="D55" s="42"/>
      <c r="E55" s="42"/>
      <c r="F55"/>
      <c r="G55" s="42"/>
      <c r="H55" s="42"/>
      <c r="I55" s="42"/>
      <c r="J55" s="42"/>
      <c r="K55" s="25"/>
      <c r="L55" s="26" t="s">
        <v>101</v>
      </c>
      <c r="M55" s="23" t="s">
        <v>6</v>
      </c>
      <c r="N55" s="28"/>
    </row>
    <row r="56" spans="1:14" ht="24.95" customHeight="1" x14ac:dyDescent="0.25">
      <c r="A56" s="7" t="s">
        <v>20</v>
      </c>
      <c r="B56" s="8" t="s">
        <v>133</v>
      </c>
      <c r="C56" s="9"/>
      <c r="D56" s="9"/>
      <c r="E56" s="9"/>
      <c r="F56" s="9"/>
      <c r="G56" s="9"/>
      <c r="H56" s="9"/>
      <c r="I56" s="9"/>
      <c r="J56" s="10"/>
      <c r="K56" s="25"/>
      <c r="L56" s="26" t="s">
        <v>102</v>
      </c>
      <c r="M56" s="23" t="s">
        <v>22</v>
      </c>
      <c r="N56" s="29"/>
    </row>
    <row r="57" spans="1:14" ht="30" customHeight="1" x14ac:dyDescent="0.25">
      <c r="A57" s="3"/>
      <c r="B57" s="3"/>
      <c r="C57" s="3"/>
      <c r="D57" s="3"/>
      <c r="E57" s="3"/>
      <c r="F57" s="3"/>
      <c r="G57" s="3"/>
      <c r="H57" s="3"/>
      <c r="I57" s="3"/>
      <c r="J57" s="3"/>
      <c r="K57" s="47" t="s">
        <v>12</v>
      </c>
      <c r="L57" s="48"/>
      <c r="M57" s="23" t="s">
        <v>13</v>
      </c>
      <c r="N57" s="24"/>
    </row>
    <row r="58" spans="1:14" ht="12" customHeight="1" x14ac:dyDescent="0.25">
      <c r="A58" s="11" t="str">
        <f>IF(AND(A57&lt;&gt;"", COUNTIF($A57:A57, A57)=1), 0.2, "")</f>
        <v/>
      </c>
      <c r="B58" s="11" t="str">
        <f>IF(AND(B57&lt;&gt;"", COUNTIF($A57:B57, B57)=1), 0.2, "")</f>
        <v/>
      </c>
      <c r="C58" s="11" t="str">
        <f>IF(AND(C57&lt;&gt;"", COUNTIF($A57:C57, C57)=1), 0.2, "")</f>
        <v/>
      </c>
      <c r="D58" s="11" t="str">
        <f>IF(AND(D57&lt;&gt;"", COUNTIF($A57:D57, D57)=1), 0.2, "")</f>
        <v/>
      </c>
      <c r="E58" s="11" t="str">
        <f>IF(AND(E57&lt;&gt;"", COUNTIF($A57:E57, E57)=1), 0.2, "")</f>
        <v/>
      </c>
      <c r="F58" s="11" t="str">
        <f>IF(AND(F57&lt;&gt;"", COUNTIF($A57:F57, F57)=1), 0.2, "")</f>
        <v/>
      </c>
      <c r="G58" s="11" t="str">
        <f>IF(AND(G57&lt;&gt;"", COUNTIF($A57:G57, G57)=1), 0.2, "")</f>
        <v/>
      </c>
      <c r="H58" s="11" t="str">
        <f>IF(AND(H57&lt;&gt;"", COUNTIF($A57:H57, H57)=1), 0.2, "")</f>
        <v/>
      </c>
      <c r="I58" s="11" t="str">
        <f>IF(AND(I57&lt;&gt;"", COUNTIF($A57:I57, I57)=1), 0.2, "")</f>
        <v/>
      </c>
      <c r="J58" s="11" t="str">
        <f>IF(AND(J57&lt;&gt;"", COUNTIF($A57:J57, J57)=1), 0.2, "")</f>
        <v/>
      </c>
      <c r="K58" s="49"/>
      <c r="L58" s="57" t="s">
        <v>99</v>
      </c>
      <c r="M58" s="53" t="s">
        <v>15</v>
      </c>
      <c r="N58" s="55"/>
    </row>
    <row r="59" spans="1:14" ht="12.95" customHeight="1" x14ac:dyDescent="0.25">
      <c r="A59" s="12" t="str" cm="1">
        <f t="array" ref="A5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59" s="12" t="str" cm="1">
        <f t="array" ref="B5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59" s="12" t="str" cm="1">
        <f t="array" ref="C5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59" s="12" t="str" cm="1">
        <f t="array" ref="D5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59" s="12" t="str" cm="1">
        <f t="array" ref="E5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59" s="12" t="str" cm="1">
        <f t="array" ref="F5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59" s="12" t="str" cm="1">
        <f t="array" ref="G5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59" s="12" t="str" cm="1">
        <f t="array" ref="H5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59" s="12" t="str" cm="1">
        <f t="array" ref="I5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59" s="12" t="str" cm="1">
        <f t="array" ref="J5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59" s="50"/>
      <c r="L59" s="58"/>
      <c r="M59" s="54"/>
      <c r="N59" s="56"/>
    </row>
    <row r="60" spans="1:14" ht="24.95" customHeight="1" x14ac:dyDescent="0.25">
      <c r="A60" s="44"/>
      <c r="B60"/>
      <c r="C60"/>
      <c r="D60"/>
      <c r="E60"/>
      <c r="F60"/>
      <c r="G60"/>
      <c r="H60"/>
      <c r="I60"/>
      <c r="J60"/>
      <c r="K60" s="25"/>
      <c r="L60" s="26" t="s">
        <v>131</v>
      </c>
      <c r="M60" s="23" t="s">
        <v>5</v>
      </c>
      <c r="N60" s="27"/>
    </row>
    <row r="61" spans="1:14" s="6" customFormat="1" ht="24.95" customHeight="1" x14ac:dyDescent="0.25">
      <c r="A61" s="41"/>
      <c r="B61" s="42"/>
      <c r="C61" s="42"/>
      <c r="D61" s="42"/>
      <c r="E61" s="42"/>
      <c r="F61"/>
      <c r="G61" s="43"/>
      <c r="H61" s="42"/>
      <c r="I61" s="42"/>
      <c r="J61" s="42"/>
      <c r="K61" s="25"/>
      <c r="L61" s="26" t="s">
        <v>100</v>
      </c>
      <c r="M61" s="23" t="s">
        <v>18</v>
      </c>
      <c r="N61" s="28"/>
    </row>
    <row r="62" spans="1:14" s="6" customFormat="1" ht="24.95" customHeight="1" x14ac:dyDescent="0.25">
      <c r="A62" s="41"/>
      <c r="B62" s="42"/>
      <c r="C62" s="42"/>
      <c r="D62" s="42"/>
      <c r="E62" s="42"/>
      <c r="F62"/>
      <c r="G62" s="42"/>
      <c r="H62" s="42"/>
      <c r="I62" s="42"/>
      <c r="J62" s="42"/>
      <c r="K62" s="25"/>
      <c r="L62" s="26" t="s">
        <v>101</v>
      </c>
      <c r="M62" s="23" t="s">
        <v>6</v>
      </c>
      <c r="N62" s="28"/>
    </row>
    <row r="63" spans="1:14" ht="24.95" customHeight="1" x14ac:dyDescent="0.25">
      <c r="A63" s="7" t="s">
        <v>20</v>
      </c>
      <c r="B63" s="8" t="s">
        <v>133</v>
      </c>
      <c r="C63" s="9"/>
      <c r="D63" s="9"/>
      <c r="E63" s="9"/>
      <c r="F63" s="9"/>
      <c r="G63" s="9"/>
      <c r="H63" s="9"/>
      <c r="I63" s="9"/>
      <c r="J63" s="10"/>
      <c r="K63" s="25"/>
      <c r="L63" s="26" t="s">
        <v>102</v>
      </c>
      <c r="M63" s="23" t="s">
        <v>22</v>
      </c>
      <c r="N63" s="29"/>
    </row>
    <row r="64" spans="1:14" ht="30" customHeight="1" x14ac:dyDescent="0.25">
      <c r="A64" s="3"/>
      <c r="B64" s="3"/>
      <c r="C64" s="3"/>
      <c r="D64" s="3"/>
      <c r="E64" s="3"/>
      <c r="F64" s="3"/>
      <c r="G64" s="3"/>
      <c r="H64" s="3"/>
      <c r="I64" s="3"/>
      <c r="J64" s="3"/>
      <c r="K64" s="47" t="s">
        <v>12</v>
      </c>
      <c r="L64" s="48"/>
      <c r="M64" s="23" t="s">
        <v>13</v>
      </c>
      <c r="N64" s="24"/>
    </row>
    <row r="65" spans="1:14" ht="12" customHeight="1" x14ac:dyDescent="0.25">
      <c r="A65" s="11" t="str">
        <f>IF(AND(A64&lt;&gt;"", COUNTIF($A64:A64, A64)=1), 0.2, "")</f>
        <v/>
      </c>
      <c r="B65" s="11" t="str">
        <f>IF(AND(B64&lt;&gt;"", COUNTIF($A64:B64, B64)=1), 0.2, "")</f>
        <v/>
      </c>
      <c r="C65" s="11" t="str">
        <f>IF(AND(C64&lt;&gt;"", COUNTIF($A64:C64, C64)=1), 0.2, "")</f>
        <v/>
      </c>
      <c r="D65" s="11" t="str">
        <f>IF(AND(D64&lt;&gt;"", COUNTIF($A64:D64, D64)=1), 0.2, "")</f>
        <v/>
      </c>
      <c r="E65" s="11" t="str">
        <f>IF(AND(E64&lt;&gt;"", COUNTIF($A64:E64, E64)=1), 0.2, "")</f>
        <v/>
      </c>
      <c r="F65" s="11" t="str">
        <f>IF(AND(F64&lt;&gt;"", COUNTIF($A64:F64, F64)=1), 0.2, "")</f>
        <v/>
      </c>
      <c r="G65" s="11" t="str">
        <f>IF(AND(G64&lt;&gt;"", COUNTIF($A64:G64, G64)=1), 0.2, "")</f>
        <v/>
      </c>
      <c r="H65" s="11" t="str">
        <f>IF(AND(H64&lt;&gt;"", COUNTIF($A64:H64, H64)=1), 0.2, "")</f>
        <v/>
      </c>
      <c r="I65" s="11" t="str">
        <f>IF(AND(I64&lt;&gt;"", COUNTIF($A64:I64, I64)=1), 0.2, "")</f>
        <v/>
      </c>
      <c r="J65" s="11" t="str">
        <f>IF(AND(J64&lt;&gt;"", COUNTIF($A64:J64, J64)=1), 0.2, "")</f>
        <v/>
      </c>
      <c r="K65" s="49"/>
      <c r="L65" s="57" t="s">
        <v>99</v>
      </c>
      <c r="M65" s="53" t="s">
        <v>15</v>
      </c>
      <c r="N65" s="55"/>
    </row>
    <row r="66" spans="1:14" ht="12.95" customHeight="1" x14ac:dyDescent="0.25">
      <c r="A66" s="12" t="str" cm="1">
        <f t="array" ref="A6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66" s="12" t="str" cm="1">
        <f t="array" ref="B6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66" s="12" t="str" cm="1">
        <f t="array" ref="C6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66" s="12" t="str" cm="1">
        <f t="array" ref="D6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66" s="12" t="str" cm="1">
        <f t="array" ref="E6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66" s="12" t="str" cm="1">
        <f t="array" ref="F6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66" s="12" t="str" cm="1">
        <f t="array" ref="G6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66" s="12" t="str" cm="1">
        <f t="array" ref="H6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66" s="12" t="str" cm="1">
        <f t="array" ref="I6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66" s="12" t="str" cm="1">
        <f t="array" ref="J6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66" s="50"/>
      <c r="L66" s="58"/>
      <c r="M66" s="54"/>
      <c r="N66" s="56"/>
    </row>
    <row r="67" spans="1:14" ht="24.95" customHeight="1" x14ac:dyDescent="0.25">
      <c r="A67" s="44"/>
      <c r="B67"/>
      <c r="C67"/>
      <c r="D67"/>
      <c r="E67"/>
      <c r="F67"/>
      <c r="G67"/>
      <c r="H67"/>
      <c r="I67"/>
      <c r="J67"/>
      <c r="K67" s="25"/>
      <c r="L67" s="26" t="s">
        <v>131</v>
      </c>
      <c r="M67" s="23" t="s">
        <v>5</v>
      </c>
      <c r="N67" s="27"/>
    </row>
    <row r="68" spans="1:14" s="6" customFormat="1" ht="24.95" customHeight="1" x14ac:dyDescent="0.25">
      <c r="A68" s="41"/>
      <c r="B68" s="42"/>
      <c r="C68" s="42"/>
      <c r="D68" s="42"/>
      <c r="E68" s="42"/>
      <c r="F68"/>
      <c r="G68" s="43"/>
      <c r="H68" s="42"/>
      <c r="I68" s="42"/>
      <c r="J68" s="42"/>
      <c r="K68" s="25"/>
      <c r="L68" s="26" t="s">
        <v>100</v>
      </c>
      <c r="M68" s="23" t="s">
        <v>18</v>
      </c>
      <c r="N68" s="28"/>
    </row>
    <row r="69" spans="1:14" s="6" customFormat="1" ht="24.95" customHeight="1" x14ac:dyDescent="0.25">
      <c r="A69" s="41"/>
      <c r="B69" s="42"/>
      <c r="C69" s="42"/>
      <c r="D69" s="42"/>
      <c r="E69" s="42"/>
      <c r="F69"/>
      <c r="G69" s="42"/>
      <c r="H69" s="42"/>
      <c r="I69" s="42"/>
      <c r="J69" s="42"/>
      <c r="K69" s="25"/>
      <c r="L69" s="26" t="s">
        <v>101</v>
      </c>
      <c r="M69" s="23" t="s">
        <v>6</v>
      </c>
      <c r="N69" s="28"/>
    </row>
    <row r="70" spans="1:14" ht="24.95" customHeight="1" x14ac:dyDescent="0.25">
      <c r="A70" s="7" t="s">
        <v>20</v>
      </c>
      <c r="B70" s="8" t="s">
        <v>133</v>
      </c>
      <c r="C70" s="9"/>
      <c r="D70" s="9"/>
      <c r="E70" s="9"/>
      <c r="F70" s="9"/>
      <c r="G70" s="9"/>
      <c r="H70" s="9"/>
      <c r="I70" s="9"/>
      <c r="J70" s="10"/>
      <c r="K70" s="25"/>
      <c r="L70" s="26" t="s">
        <v>102</v>
      </c>
      <c r="M70" s="23" t="s">
        <v>22</v>
      </c>
      <c r="N70" s="29"/>
    </row>
    <row r="71" spans="1:14" ht="30" customHeight="1" x14ac:dyDescent="0.25">
      <c r="A71" s="3"/>
      <c r="B71" s="3"/>
      <c r="C71" s="3"/>
      <c r="D71" s="3"/>
      <c r="E71" s="3"/>
      <c r="F71" s="3"/>
      <c r="G71" s="3"/>
      <c r="H71" s="3"/>
      <c r="I71" s="3"/>
      <c r="J71" s="3"/>
      <c r="K71" s="47" t="s">
        <v>12</v>
      </c>
      <c r="L71" s="48"/>
      <c r="M71" s="23" t="s">
        <v>13</v>
      </c>
      <c r="N71" s="24"/>
    </row>
    <row r="72" spans="1:14" ht="12" customHeight="1" x14ac:dyDescent="0.25">
      <c r="A72" s="11" t="str">
        <f>IF(AND(A71&lt;&gt;"", COUNTIF($A71:A71, A71)=1), 0.2, "")</f>
        <v/>
      </c>
      <c r="B72" s="11" t="str">
        <f>IF(AND(B71&lt;&gt;"", COUNTIF($A71:B71, B71)=1), 0.2, "")</f>
        <v/>
      </c>
      <c r="C72" s="11" t="str">
        <f>IF(AND(C71&lt;&gt;"", COUNTIF($A71:C71, C71)=1), 0.2, "")</f>
        <v/>
      </c>
      <c r="D72" s="11" t="str">
        <f>IF(AND(D71&lt;&gt;"", COUNTIF($A71:D71, D71)=1), 0.2, "")</f>
        <v/>
      </c>
      <c r="E72" s="11" t="str">
        <f>IF(AND(E71&lt;&gt;"", COUNTIF($A71:E71, E71)=1), 0.2, "")</f>
        <v/>
      </c>
      <c r="F72" s="11" t="str">
        <f>IF(AND(F71&lt;&gt;"", COUNTIF($A71:F71, F71)=1), 0.2, "")</f>
        <v/>
      </c>
      <c r="G72" s="11" t="str">
        <f>IF(AND(G71&lt;&gt;"", COUNTIF($A71:G71, G71)=1), 0.2, "")</f>
        <v/>
      </c>
      <c r="H72" s="11" t="str">
        <f>IF(AND(H71&lt;&gt;"", COUNTIF($A71:H71, H71)=1), 0.2, "")</f>
        <v/>
      </c>
      <c r="I72" s="11" t="str">
        <f>IF(AND(I71&lt;&gt;"", COUNTIF($A71:I71, I71)=1), 0.2, "")</f>
        <v/>
      </c>
      <c r="J72" s="11" t="str">
        <f>IF(AND(J71&lt;&gt;"", COUNTIF($A71:J71, J71)=1), 0.2, "")</f>
        <v/>
      </c>
      <c r="K72" s="49"/>
      <c r="L72" s="57" t="s">
        <v>99</v>
      </c>
      <c r="M72" s="53" t="s">
        <v>15</v>
      </c>
      <c r="N72" s="55"/>
    </row>
    <row r="73" spans="1:14" ht="12.95" customHeight="1" x14ac:dyDescent="0.25">
      <c r="A73" s="12" t="str" cm="1">
        <f t="array" ref="A7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73" s="12" t="str" cm="1">
        <f t="array" ref="B7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73" s="12" t="str" cm="1">
        <f t="array" ref="C7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73" s="12" t="str" cm="1">
        <f t="array" ref="D7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73" s="12" t="str" cm="1">
        <f t="array" ref="E7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73" s="12" t="str" cm="1">
        <f t="array" ref="F7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73" s="12" t="str" cm="1">
        <f t="array" ref="G7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73" s="12" t="str" cm="1">
        <f t="array" ref="H7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73" s="12" t="str" cm="1">
        <f t="array" ref="I7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73" s="12" t="str" cm="1">
        <f t="array" ref="J7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73" s="50"/>
      <c r="L73" s="58"/>
      <c r="M73" s="54"/>
      <c r="N73" s="56"/>
    </row>
    <row r="74" spans="1:14" ht="24.95" customHeight="1" x14ac:dyDescent="0.25">
      <c r="A74" s="44"/>
      <c r="B74"/>
      <c r="C74"/>
      <c r="D74"/>
      <c r="E74"/>
      <c r="F74"/>
      <c r="G74"/>
      <c r="H74"/>
      <c r="I74"/>
      <c r="J74"/>
      <c r="K74" s="25"/>
      <c r="L74" s="26" t="s">
        <v>131</v>
      </c>
      <c r="M74" s="23" t="s">
        <v>5</v>
      </c>
      <c r="N74" s="27"/>
    </row>
    <row r="75" spans="1:14" s="6" customFormat="1" ht="24.95" customHeight="1" x14ac:dyDescent="0.25">
      <c r="A75" s="41"/>
      <c r="B75" s="42"/>
      <c r="C75" s="42"/>
      <c r="D75" s="42"/>
      <c r="E75" s="42"/>
      <c r="F75"/>
      <c r="G75" s="43"/>
      <c r="H75" s="42"/>
      <c r="I75" s="42"/>
      <c r="J75" s="42"/>
      <c r="K75" s="25"/>
      <c r="L75" s="26" t="s">
        <v>100</v>
      </c>
      <c r="M75" s="23" t="s">
        <v>18</v>
      </c>
      <c r="N75" s="28"/>
    </row>
    <row r="76" spans="1:14" s="6" customFormat="1" ht="24.95" customHeight="1" x14ac:dyDescent="0.25">
      <c r="A76" s="41"/>
      <c r="B76" s="42"/>
      <c r="C76" s="42"/>
      <c r="D76" s="42"/>
      <c r="E76" s="42"/>
      <c r="F76"/>
      <c r="G76" s="42"/>
      <c r="H76" s="42"/>
      <c r="I76" s="42"/>
      <c r="J76" s="42"/>
      <c r="K76" s="25"/>
      <c r="L76" s="26" t="s">
        <v>101</v>
      </c>
      <c r="M76" s="23" t="s">
        <v>6</v>
      </c>
      <c r="N76" s="28"/>
    </row>
    <row r="77" spans="1:14" ht="24.95" customHeight="1" x14ac:dyDescent="0.25">
      <c r="A77" s="7" t="s">
        <v>20</v>
      </c>
      <c r="B77" s="8" t="s">
        <v>133</v>
      </c>
      <c r="C77" s="9"/>
      <c r="D77" s="9"/>
      <c r="E77" s="9"/>
      <c r="F77" s="9"/>
      <c r="G77" s="9"/>
      <c r="H77" s="9"/>
      <c r="I77" s="9"/>
      <c r="J77" s="10"/>
      <c r="K77" s="25"/>
      <c r="L77" s="26" t="s">
        <v>102</v>
      </c>
      <c r="M77" s="23" t="s">
        <v>22</v>
      </c>
      <c r="N77" s="29"/>
    </row>
    <row r="78" spans="1:14" ht="30" customHeight="1" x14ac:dyDescent="0.25">
      <c r="A78" s="3"/>
      <c r="B78" s="3"/>
      <c r="C78" s="3"/>
      <c r="D78" s="3"/>
      <c r="E78" s="3"/>
      <c r="F78" s="3"/>
      <c r="G78" s="3"/>
      <c r="H78" s="3"/>
      <c r="I78" s="3"/>
      <c r="J78" s="3"/>
      <c r="K78" s="47" t="s">
        <v>12</v>
      </c>
      <c r="L78" s="48"/>
      <c r="M78" s="23" t="s">
        <v>13</v>
      </c>
      <c r="N78" s="24"/>
    </row>
    <row r="79" spans="1:14" ht="12" customHeight="1" x14ac:dyDescent="0.25">
      <c r="A79" s="11" t="str">
        <f>IF(AND(A78&lt;&gt;"", COUNTIF($A78:A78, A78)=1), 0.2, "")</f>
        <v/>
      </c>
      <c r="B79" s="11" t="str">
        <f>IF(AND(B78&lt;&gt;"", COUNTIF($A78:B78, B78)=1), 0.2, "")</f>
        <v/>
      </c>
      <c r="C79" s="11" t="str">
        <f>IF(AND(C78&lt;&gt;"", COUNTIF($A78:C78, C78)=1), 0.2, "")</f>
        <v/>
      </c>
      <c r="D79" s="11" t="str">
        <f>IF(AND(D78&lt;&gt;"", COUNTIF($A78:D78, D78)=1), 0.2, "")</f>
        <v/>
      </c>
      <c r="E79" s="11" t="str">
        <f>IF(AND(E78&lt;&gt;"", COUNTIF($A78:E78, E78)=1), 0.2, "")</f>
        <v/>
      </c>
      <c r="F79" s="11" t="str">
        <f>IF(AND(F78&lt;&gt;"", COUNTIF($A78:F78, F78)=1), 0.2, "")</f>
        <v/>
      </c>
      <c r="G79" s="11" t="str">
        <f>IF(AND(G78&lt;&gt;"", COUNTIF($A78:G78, G78)=1), 0.2, "")</f>
        <v/>
      </c>
      <c r="H79" s="11" t="str">
        <f>IF(AND(H78&lt;&gt;"", COUNTIF($A78:H78, H78)=1), 0.2, "")</f>
        <v/>
      </c>
      <c r="I79" s="11" t="str">
        <f>IF(AND(I78&lt;&gt;"", COUNTIF($A78:I78, I78)=1), 0.2, "")</f>
        <v/>
      </c>
      <c r="J79" s="11" t="str">
        <f>IF(AND(J78&lt;&gt;"", COUNTIF($A78:J78, J78)=1), 0.2, "")</f>
        <v/>
      </c>
      <c r="K79" s="49"/>
      <c r="L79" s="57" t="s">
        <v>99</v>
      </c>
      <c r="M79" s="53" t="s">
        <v>15</v>
      </c>
      <c r="N79" s="55"/>
    </row>
    <row r="80" spans="1:14" ht="12.95" customHeight="1" x14ac:dyDescent="0.25">
      <c r="A80" s="12" t="str" cm="1">
        <f t="array" ref="A8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80" s="12" t="str" cm="1">
        <f t="array" ref="B8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80" s="12" t="str" cm="1">
        <f t="array" ref="C8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80" s="12" t="str" cm="1">
        <f t="array" ref="D8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80" s="12" t="str" cm="1">
        <f t="array" ref="E8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80" s="12" t="str" cm="1">
        <f t="array" ref="F8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80" s="12" t="str" cm="1">
        <f t="array" ref="G8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80" s="12" t="str" cm="1">
        <f t="array" ref="H8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80" s="12" t="str" cm="1">
        <f t="array" ref="I8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80" s="12" t="str" cm="1">
        <f t="array" ref="J8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80" s="50"/>
      <c r="L80" s="58"/>
      <c r="M80" s="54"/>
      <c r="N80" s="56"/>
    </row>
    <row r="81" spans="1:14" ht="24.95" customHeight="1" x14ac:dyDescent="0.25">
      <c r="A81" s="44"/>
      <c r="B81"/>
      <c r="C81"/>
      <c r="D81"/>
      <c r="E81"/>
      <c r="F81"/>
      <c r="G81"/>
      <c r="H81"/>
      <c r="I81"/>
      <c r="J81"/>
      <c r="K81" s="25"/>
      <c r="L81" s="26" t="s">
        <v>131</v>
      </c>
      <c r="M81" s="23" t="s">
        <v>5</v>
      </c>
      <c r="N81" s="27"/>
    </row>
    <row r="82" spans="1:14" s="6" customFormat="1" ht="24.95" customHeight="1" x14ac:dyDescent="0.25">
      <c r="A82" s="41"/>
      <c r="B82" s="42"/>
      <c r="C82" s="42"/>
      <c r="D82" s="42"/>
      <c r="E82" s="42"/>
      <c r="F82"/>
      <c r="G82" s="43"/>
      <c r="H82" s="42"/>
      <c r="I82" s="42"/>
      <c r="J82" s="42"/>
      <c r="K82" s="25"/>
      <c r="L82" s="26" t="s">
        <v>100</v>
      </c>
      <c r="M82" s="23" t="s">
        <v>18</v>
      </c>
      <c r="N82" s="28"/>
    </row>
    <row r="83" spans="1:14" s="6" customFormat="1" ht="24.95" customHeight="1" x14ac:dyDescent="0.25">
      <c r="A83" s="41"/>
      <c r="B83" s="42"/>
      <c r="C83" s="42"/>
      <c r="D83" s="42"/>
      <c r="E83" s="42"/>
      <c r="F83"/>
      <c r="G83" s="42"/>
      <c r="H83" s="42"/>
      <c r="I83" s="42"/>
      <c r="J83" s="42"/>
      <c r="K83" s="25"/>
      <c r="L83" s="26" t="s">
        <v>101</v>
      </c>
      <c r="M83" s="23" t="s">
        <v>6</v>
      </c>
      <c r="N83" s="28"/>
    </row>
    <row r="84" spans="1:14" ht="24.95" customHeight="1" x14ac:dyDescent="0.25">
      <c r="A84" s="7" t="s">
        <v>20</v>
      </c>
      <c r="B84" s="8" t="s">
        <v>133</v>
      </c>
      <c r="C84" s="9"/>
      <c r="D84" s="9"/>
      <c r="E84" s="9"/>
      <c r="F84" s="9"/>
      <c r="G84" s="9"/>
      <c r="H84" s="9"/>
      <c r="I84" s="9"/>
      <c r="J84" s="10"/>
      <c r="K84" s="25"/>
      <c r="L84" s="26" t="s">
        <v>102</v>
      </c>
      <c r="M84" s="23" t="s">
        <v>22</v>
      </c>
      <c r="N84" s="29"/>
    </row>
    <row r="85" spans="1:14" ht="30" customHeight="1" x14ac:dyDescent="0.25">
      <c r="A85" s="3"/>
      <c r="B85" s="3"/>
      <c r="C85" s="3"/>
      <c r="D85" s="3"/>
      <c r="E85" s="3"/>
      <c r="F85" s="3"/>
      <c r="G85" s="3"/>
      <c r="H85" s="3"/>
      <c r="I85" s="3"/>
      <c r="J85" s="3"/>
      <c r="K85" s="47" t="s">
        <v>12</v>
      </c>
      <c r="L85" s="48"/>
      <c r="M85" s="23" t="s">
        <v>13</v>
      </c>
      <c r="N85" s="24"/>
    </row>
    <row r="86" spans="1:14" ht="12" customHeight="1" x14ac:dyDescent="0.25">
      <c r="A86" s="11" t="str">
        <f>IF(AND(A85&lt;&gt;"", COUNTIF($A85:A85, A85)=1), 0.2, "")</f>
        <v/>
      </c>
      <c r="B86" s="11" t="str">
        <f>IF(AND(B85&lt;&gt;"", COUNTIF($A85:B85, B85)=1), 0.2, "")</f>
        <v/>
      </c>
      <c r="C86" s="11" t="str">
        <f>IF(AND(C85&lt;&gt;"", COUNTIF($A85:C85, C85)=1), 0.2, "")</f>
        <v/>
      </c>
      <c r="D86" s="11" t="str">
        <f>IF(AND(D85&lt;&gt;"", COUNTIF($A85:D85, D85)=1), 0.2, "")</f>
        <v/>
      </c>
      <c r="E86" s="11" t="str">
        <f>IF(AND(E85&lt;&gt;"", COUNTIF($A85:E85, E85)=1), 0.2, "")</f>
        <v/>
      </c>
      <c r="F86" s="11" t="str">
        <f>IF(AND(F85&lt;&gt;"", COUNTIF($A85:F85, F85)=1), 0.2, "")</f>
        <v/>
      </c>
      <c r="G86" s="11" t="str">
        <f>IF(AND(G85&lt;&gt;"", COUNTIF($A85:G85, G85)=1), 0.2, "")</f>
        <v/>
      </c>
      <c r="H86" s="11" t="str">
        <f>IF(AND(H85&lt;&gt;"", COUNTIF($A85:H85, H85)=1), 0.2, "")</f>
        <v/>
      </c>
      <c r="I86" s="11" t="str">
        <f>IF(AND(I85&lt;&gt;"", COUNTIF($A85:I85, I85)=1), 0.2, "")</f>
        <v/>
      </c>
      <c r="J86" s="11" t="str">
        <f>IF(AND(J85&lt;&gt;"", COUNTIF($A85:J85, J85)=1), 0.2, "")</f>
        <v/>
      </c>
      <c r="K86" s="49"/>
      <c r="L86" s="57" t="s">
        <v>99</v>
      </c>
      <c r="M86" s="53" t="s">
        <v>15</v>
      </c>
      <c r="N86" s="55"/>
    </row>
    <row r="87" spans="1:14" ht="12.95" customHeight="1" x14ac:dyDescent="0.25">
      <c r="A87" s="12" t="str" cm="1">
        <f t="array" ref="A8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87" s="12" t="str" cm="1">
        <f t="array" ref="B8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87" s="12" t="str" cm="1">
        <f t="array" ref="C8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87" s="12" t="str" cm="1">
        <f t="array" ref="D8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87" s="12" t="str" cm="1">
        <f t="array" ref="E8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87" s="12" t="str" cm="1">
        <f t="array" ref="F8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87" s="12" t="str" cm="1">
        <f t="array" ref="G8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87" s="12" t="str" cm="1">
        <f t="array" ref="H8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87" s="12" t="str" cm="1">
        <f t="array" ref="I8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87" s="12" t="str" cm="1">
        <f t="array" ref="J8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87" s="50"/>
      <c r="L87" s="58"/>
      <c r="M87" s="54"/>
      <c r="N87" s="56"/>
    </row>
    <row r="88" spans="1:14" ht="24.95" customHeight="1" x14ac:dyDescent="0.25">
      <c r="A88" s="44"/>
      <c r="B88"/>
      <c r="C88"/>
      <c r="D88"/>
      <c r="E88"/>
      <c r="F88"/>
      <c r="G88"/>
      <c r="H88"/>
      <c r="I88"/>
      <c r="J88"/>
      <c r="K88" s="25"/>
      <c r="L88" s="26" t="s">
        <v>131</v>
      </c>
      <c r="M88" s="23" t="s">
        <v>5</v>
      </c>
      <c r="N88" s="27"/>
    </row>
    <row r="89" spans="1:14" s="6" customFormat="1" ht="24.95" customHeight="1" x14ac:dyDescent="0.25">
      <c r="A89" s="41"/>
      <c r="B89" s="42"/>
      <c r="C89" s="42"/>
      <c r="D89" s="42"/>
      <c r="E89" s="42"/>
      <c r="F89"/>
      <c r="G89" s="43"/>
      <c r="H89" s="42"/>
      <c r="I89" s="42"/>
      <c r="J89" s="42"/>
      <c r="K89" s="25"/>
      <c r="L89" s="26" t="s">
        <v>100</v>
      </c>
      <c r="M89" s="23" t="s">
        <v>18</v>
      </c>
      <c r="N89" s="28"/>
    </row>
    <row r="90" spans="1:14" s="6" customFormat="1" ht="24.95" customHeight="1" x14ac:dyDescent="0.25">
      <c r="A90" s="41"/>
      <c r="B90" s="42"/>
      <c r="C90" s="42"/>
      <c r="D90" s="42"/>
      <c r="E90" s="42"/>
      <c r="F90"/>
      <c r="G90" s="42"/>
      <c r="H90" s="42"/>
      <c r="I90" s="42"/>
      <c r="J90" s="42"/>
      <c r="K90" s="25"/>
      <c r="L90" s="26" t="s">
        <v>101</v>
      </c>
      <c r="M90" s="23" t="s">
        <v>6</v>
      </c>
      <c r="N90" s="28"/>
    </row>
    <row r="91" spans="1:14" ht="24.95" customHeight="1" x14ac:dyDescent="0.25">
      <c r="A91" s="7" t="s">
        <v>20</v>
      </c>
      <c r="B91" s="8" t="s">
        <v>133</v>
      </c>
      <c r="C91" s="9"/>
      <c r="D91" s="9"/>
      <c r="E91" s="9"/>
      <c r="F91" s="9"/>
      <c r="G91" s="9"/>
      <c r="H91" s="9"/>
      <c r="I91" s="9"/>
      <c r="J91" s="10"/>
      <c r="K91" s="25"/>
      <c r="L91" s="26" t="s">
        <v>102</v>
      </c>
      <c r="M91" s="23" t="s">
        <v>22</v>
      </c>
      <c r="N91" s="29"/>
    </row>
    <row r="92" spans="1:14" ht="30" customHeight="1" x14ac:dyDescent="0.25">
      <c r="A92" s="3"/>
      <c r="B92" s="3"/>
      <c r="C92" s="3"/>
      <c r="D92" s="3"/>
      <c r="E92" s="3"/>
      <c r="F92" s="3"/>
      <c r="G92" s="3"/>
      <c r="H92" s="3"/>
      <c r="I92" s="3"/>
      <c r="J92" s="3"/>
      <c r="K92" s="47" t="s">
        <v>12</v>
      </c>
      <c r="L92" s="48"/>
      <c r="M92" s="23" t="s">
        <v>13</v>
      </c>
      <c r="N92" s="24"/>
    </row>
    <row r="93" spans="1:14" ht="12" customHeight="1" x14ac:dyDescent="0.25">
      <c r="A93" s="11" t="str">
        <f>IF(AND(A92&lt;&gt;"", COUNTIF($A92:A92, A92)=1), 0.2, "")</f>
        <v/>
      </c>
      <c r="B93" s="11" t="str">
        <f>IF(AND(B92&lt;&gt;"", COUNTIF($A92:B92, B92)=1), 0.2, "")</f>
        <v/>
      </c>
      <c r="C93" s="11" t="str">
        <f>IF(AND(C92&lt;&gt;"", COUNTIF($A92:C92, C92)=1), 0.2, "")</f>
        <v/>
      </c>
      <c r="D93" s="11" t="str">
        <f>IF(AND(D92&lt;&gt;"", COUNTIF($A92:D92, D92)=1), 0.2, "")</f>
        <v/>
      </c>
      <c r="E93" s="11" t="str">
        <f>IF(AND(E92&lt;&gt;"", COUNTIF($A92:E92, E92)=1), 0.2, "")</f>
        <v/>
      </c>
      <c r="F93" s="11" t="str">
        <f>IF(AND(F92&lt;&gt;"", COUNTIF($A92:F92, F92)=1), 0.2, "")</f>
        <v/>
      </c>
      <c r="G93" s="11" t="str">
        <f>IF(AND(G92&lt;&gt;"", COUNTIF($A92:G92, G92)=1), 0.2, "")</f>
        <v/>
      </c>
      <c r="H93" s="11" t="str">
        <f>IF(AND(H92&lt;&gt;"", COUNTIF($A92:H92, H92)=1), 0.2, "")</f>
        <v/>
      </c>
      <c r="I93" s="11" t="str">
        <f>IF(AND(I92&lt;&gt;"", COUNTIF($A92:I92, I92)=1), 0.2, "")</f>
        <v/>
      </c>
      <c r="J93" s="11" t="str">
        <f>IF(AND(J92&lt;&gt;"", COUNTIF($A92:J92, J92)=1), 0.2, "")</f>
        <v/>
      </c>
      <c r="K93" s="49"/>
      <c r="L93" s="57" t="s">
        <v>99</v>
      </c>
      <c r="M93" s="53" t="s">
        <v>15</v>
      </c>
      <c r="N93" s="55"/>
    </row>
    <row r="94" spans="1:14" ht="12.95" customHeight="1" x14ac:dyDescent="0.25">
      <c r="A94" s="12" t="str" cm="1">
        <f t="array" ref="A9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94" s="12" t="str" cm="1">
        <f t="array" ref="B9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94" s="12" t="str" cm="1">
        <f t="array" ref="C9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94" s="12" t="str" cm="1">
        <f t="array" ref="D9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94" s="12" t="str" cm="1">
        <f t="array" ref="E9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94" s="12" t="str" cm="1">
        <f t="array" ref="F9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94" s="12" t="str" cm="1">
        <f t="array" ref="G9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94" s="12" t="str" cm="1">
        <f t="array" ref="H9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94" s="12" t="str" cm="1">
        <f t="array" ref="I9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94" s="12" t="str" cm="1">
        <f t="array" ref="J9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94" s="50"/>
      <c r="L94" s="58"/>
      <c r="M94" s="54"/>
      <c r="N94" s="56"/>
    </row>
    <row r="95" spans="1:14" ht="24.95" customHeight="1" x14ac:dyDescent="0.25">
      <c r="A95" s="44"/>
      <c r="B95"/>
      <c r="C95"/>
      <c r="D95"/>
      <c r="E95"/>
      <c r="F95"/>
      <c r="G95"/>
      <c r="H95"/>
      <c r="I95"/>
      <c r="J95"/>
      <c r="K95" s="25"/>
      <c r="L95" s="26" t="s">
        <v>131</v>
      </c>
      <c r="M95" s="23" t="s">
        <v>5</v>
      </c>
      <c r="N95" s="27"/>
    </row>
    <row r="96" spans="1:14" s="6" customFormat="1" ht="24.95" customHeight="1" x14ac:dyDescent="0.25">
      <c r="A96" s="41"/>
      <c r="B96" s="42"/>
      <c r="C96" s="42"/>
      <c r="D96" s="42"/>
      <c r="E96" s="42"/>
      <c r="F96"/>
      <c r="G96" s="43"/>
      <c r="H96" s="42"/>
      <c r="I96" s="42"/>
      <c r="J96" s="42"/>
      <c r="K96" s="25"/>
      <c r="L96" s="26" t="s">
        <v>100</v>
      </c>
      <c r="M96" s="23" t="s">
        <v>18</v>
      </c>
      <c r="N96" s="28"/>
    </row>
    <row r="97" spans="1:14" s="6" customFormat="1" ht="24.95" customHeight="1" x14ac:dyDescent="0.25">
      <c r="A97" s="41"/>
      <c r="B97" s="42"/>
      <c r="C97" s="42"/>
      <c r="D97" s="42"/>
      <c r="E97" s="42"/>
      <c r="F97"/>
      <c r="G97" s="42"/>
      <c r="H97" s="42"/>
      <c r="I97" s="42"/>
      <c r="J97" s="42"/>
      <c r="K97" s="25"/>
      <c r="L97" s="26" t="s">
        <v>101</v>
      </c>
      <c r="M97" s="23" t="s">
        <v>6</v>
      </c>
      <c r="N97" s="28"/>
    </row>
    <row r="98" spans="1:14" ht="24.95" customHeight="1" x14ac:dyDescent="0.25">
      <c r="A98" s="7" t="s">
        <v>20</v>
      </c>
      <c r="B98" s="8" t="s">
        <v>133</v>
      </c>
      <c r="C98" s="9"/>
      <c r="D98" s="9"/>
      <c r="E98" s="9"/>
      <c r="F98" s="9"/>
      <c r="G98" s="9"/>
      <c r="H98" s="9"/>
      <c r="I98" s="9"/>
      <c r="J98" s="10"/>
      <c r="K98" s="25"/>
      <c r="L98" s="26" t="s">
        <v>102</v>
      </c>
      <c r="M98" s="23" t="s">
        <v>22</v>
      </c>
      <c r="N98" s="29"/>
    </row>
    <row r="99" spans="1:14" ht="30" customHeight="1" x14ac:dyDescent="0.25">
      <c r="A99" s="3"/>
      <c r="B99" s="3"/>
      <c r="C99" s="3"/>
      <c r="D99" s="3"/>
      <c r="E99" s="3"/>
      <c r="F99" s="3"/>
      <c r="G99" s="3"/>
      <c r="H99" s="3"/>
      <c r="I99" s="3"/>
      <c r="J99" s="3"/>
      <c r="K99" s="47" t="s">
        <v>12</v>
      </c>
      <c r="L99" s="48"/>
      <c r="M99" s="23" t="s">
        <v>13</v>
      </c>
      <c r="N99" s="24"/>
    </row>
    <row r="100" spans="1:14" ht="12" customHeight="1" x14ac:dyDescent="0.25">
      <c r="A100" s="11" t="str">
        <f>IF(AND(A99&lt;&gt;"", COUNTIF($A99:A99, A99)=1), 0.2, "")</f>
        <v/>
      </c>
      <c r="B100" s="11" t="str">
        <f>IF(AND(B99&lt;&gt;"", COUNTIF($A99:B99, B99)=1), 0.2, "")</f>
        <v/>
      </c>
      <c r="C100" s="11" t="str">
        <f>IF(AND(C99&lt;&gt;"", COUNTIF($A99:C99, C99)=1), 0.2, "")</f>
        <v/>
      </c>
      <c r="D100" s="11" t="str">
        <f>IF(AND(D99&lt;&gt;"", COUNTIF($A99:D99, D99)=1), 0.2, "")</f>
        <v/>
      </c>
      <c r="E100" s="11" t="str">
        <f>IF(AND(E99&lt;&gt;"", COUNTIF($A99:E99, E99)=1), 0.2, "")</f>
        <v/>
      </c>
      <c r="F100" s="11" t="str">
        <f>IF(AND(F99&lt;&gt;"", COUNTIF($A99:F99, F99)=1), 0.2, "")</f>
        <v/>
      </c>
      <c r="G100" s="11" t="str">
        <f>IF(AND(G99&lt;&gt;"", COUNTIF($A99:G99, G99)=1), 0.2, "")</f>
        <v/>
      </c>
      <c r="H100" s="11" t="str">
        <f>IF(AND(H99&lt;&gt;"", COUNTIF($A99:H99, H99)=1), 0.2, "")</f>
        <v/>
      </c>
      <c r="I100" s="11" t="str">
        <f>IF(AND(I99&lt;&gt;"", COUNTIF($A99:I99, I99)=1), 0.2, "")</f>
        <v/>
      </c>
      <c r="J100" s="11" t="str">
        <f>IF(AND(J99&lt;&gt;"", COUNTIF($A99:J99, J99)=1), 0.2, "")</f>
        <v/>
      </c>
      <c r="K100" s="49"/>
      <c r="L100" s="57" t="s">
        <v>99</v>
      </c>
      <c r="M100" s="53" t="s">
        <v>15</v>
      </c>
      <c r="N100" s="55"/>
    </row>
    <row r="101" spans="1:14" ht="12.95" customHeight="1" x14ac:dyDescent="0.25">
      <c r="A101" s="12" t="str" cm="1">
        <f t="array" ref="A10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101" s="12" t="str" cm="1">
        <f t="array" ref="B10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101" s="12" t="str" cm="1">
        <f t="array" ref="C10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101" s="12" t="str" cm="1">
        <f t="array" ref="D10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101" s="12" t="str" cm="1">
        <f t="array" ref="E10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101" s="12" t="str" cm="1">
        <f t="array" ref="F10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101" s="12" t="str" cm="1">
        <f t="array" ref="G10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101" s="12" t="str" cm="1">
        <f t="array" ref="H10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101" s="12" t="str" cm="1">
        <f t="array" ref="I10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101" s="12" t="str" cm="1">
        <f t="array" ref="J10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101" s="50"/>
      <c r="L101" s="58"/>
      <c r="M101" s="54"/>
      <c r="N101" s="56"/>
    </row>
    <row r="102" spans="1:14" ht="24.95" customHeight="1" x14ac:dyDescent="0.25">
      <c r="A102" s="44"/>
      <c r="B102"/>
      <c r="C102"/>
      <c r="D102"/>
      <c r="E102"/>
      <c r="F102"/>
      <c r="G102"/>
      <c r="H102"/>
      <c r="I102"/>
      <c r="J102"/>
      <c r="K102" s="25"/>
      <c r="L102" s="26" t="s">
        <v>131</v>
      </c>
      <c r="M102" s="23" t="s">
        <v>5</v>
      </c>
      <c r="N102" s="27"/>
    </row>
    <row r="103" spans="1:14" s="6" customFormat="1" ht="24.95" customHeight="1" x14ac:dyDescent="0.25">
      <c r="A103" s="41"/>
      <c r="B103" s="42"/>
      <c r="C103" s="42"/>
      <c r="D103" s="42"/>
      <c r="E103" s="42"/>
      <c r="F103"/>
      <c r="G103" s="43"/>
      <c r="H103" s="42"/>
      <c r="I103" s="42"/>
      <c r="J103" s="42"/>
      <c r="K103" s="25"/>
      <c r="L103" s="26" t="s">
        <v>100</v>
      </c>
      <c r="M103" s="23" t="s">
        <v>18</v>
      </c>
      <c r="N103" s="28"/>
    </row>
    <row r="104" spans="1:14" s="6" customFormat="1" ht="24.95" customHeight="1" x14ac:dyDescent="0.25">
      <c r="A104" s="41"/>
      <c r="B104" s="42"/>
      <c r="C104" s="42"/>
      <c r="D104" s="42"/>
      <c r="E104" s="42"/>
      <c r="F104"/>
      <c r="G104" s="42"/>
      <c r="H104" s="42"/>
      <c r="I104" s="42"/>
      <c r="J104" s="42"/>
      <c r="K104" s="25"/>
      <c r="L104" s="26" t="s">
        <v>101</v>
      </c>
      <c r="M104" s="23" t="s">
        <v>6</v>
      </c>
      <c r="N104" s="28"/>
    </row>
    <row r="105" spans="1:14" ht="24.95" customHeight="1" x14ac:dyDescent="0.25">
      <c r="A105" s="7" t="s">
        <v>20</v>
      </c>
      <c r="B105" s="8" t="s">
        <v>133</v>
      </c>
      <c r="C105" s="9"/>
      <c r="D105" s="9"/>
      <c r="E105" s="9"/>
      <c r="F105" s="9"/>
      <c r="G105" s="9"/>
      <c r="H105" s="9"/>
      <c r="I105" s="9"/>
      <c r="J105" s="10"/>
      <c r="K105" s="25"/>
      <c r="L105" s="26" t="s">
        <v>102</v>
      </c>
      <c r="M105" s="23" t="s">
        <v>22</v>
      </c>
      <c r="N105" s="29"/>
    </row>
    <row r="106" spans="1:14" ht="30" customHeight="1" x14ac:dyDescent="0.25">
      <c r="A106" s="3"/>
      <c r="B106" s="3"/>
      <c r="C106" s="3"/>
      <c r="D106" s="3"/>
      <c r="E106" s="3"/>
      <c r="F106" s="3"/>
      <c r="G106" s="3"/>
      <c r="H106" s="3"/>
      <c r="I106" s="3"/>
      <c r="J106" s="3"/>
      <c r="K106" s="47" t="s">
        <v>12</v>
      </c>
      <c r="L106" s="48"/>
      <c r="M106" s="23" t="s">
        <v>13</v>
      </c>
      <c r="N106" s="24"/>
    </row>
    <row r="107" spans="1:14" ht="12" customHeight="1" x14ac:dyDescent="0.25">
      <c r="A107" s="11" t="str">
        <f>IF(AND(A106&lt;&gt;"", COUNTIF($A106:A106, A106)=1), 0.2, "")</f>
        <v/>
      </c>
      <c r="B107" s="11" t="str">
        <f>IF(AND(B106&lt;&gt;"", COUNTIF($A106:B106, B106)=1), 0.2, "")</f>
        <v/>
      </c>
      <c r="C107" s="11" t="str">
        <f>IF(AND(C106&lt;&gt;"", COUNTIF($A106:C106, C106)=1), 0.2, "")</f>
        <v/>
      </c>
      <c r="D107" s="11" t="str">
        <f>IF(AND(D106&lt;&gt;"", COUNTIF($A106:D106, D106)=1), 0.2, "")</f>
        <v/>
      </c>
      <c r="E107" s="11" t="str">
        <f>IF(AND(E106&lt;&gt;"", COUNTIF($A106:E106, E106)=1), 0.2, "")</f>
        <v/>
      </c>
      <c r="F107" s="11" t="str">
        <f>IF(AND(F106&lt;&gt;"", COUNTIF($A106:F106, F106)=1), 0.2, "")</f>
        <v/>
      </c>
      <c r="G107" s="11" t="str">
        <f>IF(AND(G106&lt;&gt;"", COUNTIF($A106:G106, G106)=1), 0.2, "")</f>
        <v/>
      </c>
      <c r="H107" s="11" t="str">
        <f>IF(AND(H106&lt;&gt;"", COUNTIF($A106:H106, H106)=1), 0.2, "")</f>
        <v/>
      </c>
      <c r="I107" s="11" t="str">
        <f>IF(AND(I106&lt;&gt;"", COUNTIF($A106:I106, I106)=1), 0.2, "")</f>
        <v/>
      </c>
      <c r="J107" s="11" t="str">
        <f>IF(AND(J106&lt;&gt;"", COUNTIF($A106:J106, J106)=1), 0.2, "")</f>
        <v/>
      </c>
      <c r="K107" s="49"/>
      <c r="L107" s="57" t="s">
        <v>99</v>
      </c>
      <c r="M107" s="53" t="s">
        <v>15</v>
      </c>
      <c r="N107" s="55"/>
    </row>
    <row r="108" spans="1:14" ht="12.95" customHeight="1" x14ac:dyDescent="0.25">
      <c r="A108" s="12" t="str" cm="1">
        <f t="array" ref="A10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108" s="12" t="str" cm="1">
        <f t="array" ref="B10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108" s="12" t="str" cm="1">
        <f t="array" ref="C10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108" s="12" t="str" cm="1">
        <f t="array" ref="D10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108" s="12" t="str" cm="1">
        <f t="array" ref="E10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108" s="12" t="str" cm="1">
        <f t="array" ref="F10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108" s="12" t="str" cm="1">
        <f t="array" ref="G10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108" s="12" t="str" cm="1">
        <f t="array" ref="H10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108" s="12" t="str" cm="1">
        <f t="array" ref="I10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108" s="12" t="str" cm="1">
        <f t="array" ref="J10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108" s="50"/>
      <c r="L108" s="58"/>
      <c r="M108" s="54"/>
      <c r="N108" s="56"/>
    </row>
    <row r="109" spans="1:14" ht="24.95" customHeight="1" x14ac:dyDescent="0.25">
      <c r="A109" s="44"/>
      <c r="B109"/>
      <c r="C109"/>
      <c r="D109"/>
      <c r="E109"/>
      <c r="F109"/>
      <c r="G109"/>
      <c r="H109"/>
      <c r="I109"/>
      <c r="J109"/>
      <c r="K109" s="25"/>
      <c r="L109" s="26" t="s">
        <v>131</v>
      </c>
      <c r="M109" s="23" t="s">
        <v>5</v>
      </c>
      <c r="N109" s="27"/>
    </row>
    <row r="110" spans="1:14" s="6" customFormat="1" ht="24.95" customHeight="1" x14ac:dyDescent="0.25">
      <c r="A110" s="41"/>
      <c r="B110" s="42"/>
      <c r="C110" s="42"/>
      <c r="D110" s="42"/>
      <c r="E110" s="42"/>
      <c r="F110"/>
      <c r="G110" s="43"/>
      <c r="H110" s="42"/>
      <c r="I110" s="42"/>
      <c r="J110" s="42"/>
      <c r="K110" s="25"/>
      <c r="L110" s="26" t="s">
        <v>100</v>
      </c>
      <c r="M110" s="23" t="s">
        <v>18</v>
      </c>
      <c r="N110" s="28"/>
    </row>
    <row r="111" spans="1:14" s="6" customFormat="1" ht="24.95" customHeight="1" x14ac:dyDescent="0.25">
      <c r="A111" s="41"/>
      <c r="B111" s="42"/>
      <c r="C111" s="42"/>
      <c r="D111" s="42"/>
      <c r="E111" s="42"/>
      <c r="F111"/>
      <c r="G111" s="42"/>
      <c r="H111" s="42"/>
      <c r="I111" s="42"/>
      <c r="J111" s="42"/>
      <c r="K111" s="25"/>
      <c r="L111" s="26" t="s">
        <v>101</v>
      </c>
      <c r="M111" s="23" t="s">
        <v>6</v>
      </c>
      <c r="N111" s="28"/>
    </row>
    <row r="112" spans="1:14" ht="24.95" customHeight="1" x14ac:dyDescent="0.25">
      <c r="A112" s="7" t="s">
        <v>20</v>
      </c>
      <c r="B112" s="8" t="s">
        <v>133</v>
      </c>
      <c r="C112" s="9"/>
      <c r="D112" s="9"/>
      <c r="E112" s="9"/>
      <c r="F112" s="9"/>
      <c r="G112" s="9"/>
      <c r="H112" s="9"/>
      <c r="I112" s="9"/>
      <c r="J112" s="10"/>
      <c r="K112" s="25"/>
      <c r="L112" s="26" t="s">
        <v>102</v>
      </c>
      <c r="M112" s="23" t="s">
        <v>22</v>
      </c>
      <c r="N112" s="29"/>
    </row>
    <row r="113" spans="1:14" ht="30" customHeight="1" x14ac:dyDescent="0.25">
      <c r="A113" s="3"/>
      <c r="B113" s="3"/>
      <c r="C113" s="3"/>
      <c r="D113" s="3"/>
      <c r="E113" s="3"/>
      <c r="F113" s="3"/>
      <c r="G113" s="3"/>
      <c r="H113" s="3"/>
      <c r="I113" s="3"/>
      <c r="J113" s="3"/>
      <c r="K113" s="47" t="s">
        <v>12</v>
      </c>
      <c r="L113" s="48"/>
      <c r="M113" s="23" t="s">
        <v>13</v>
      </c>
      <c r="N113" s="24"/>
    </row>
    <row r="114" spans="1:14" ht="12" customHeight="1" x14ac:dyDescent="0.25">
      <c r="A114" s="11" t="str">
        <f>IF(AND(A113&lt;&gt;"", COUNTIF($A113:A113, A113)=1), 0.2, "")</f>
        <v/>
      </c>
      <c r="B114" s="11" t="str">
        <f>IF(AND(B113&lt;&gt;"", COUNTIF($A113:B113, B113)=1), 0.2, "")</f>
        <v/>
      </c>
      <c r="C114" s="11" t="str">
        <f>IF(AND(C113&lt;&gt;"", COUNTIF($A113:C113, C113)=1), 0.2, "")</f>
        <v/>
      </c>
      <c r="D114" s="11" t="str">
        <f>IF(AND(D113&lt;&gt;"", COUNTIF($A113:D113, D113)=1), 0.2, "")</f>
        <v/>
      </c>
      <c r="E114" s="11" t="str">
        <f>IF(AND(E113&lt;&gt;"", COUNTIF($A113:E113, E113)=1), 0.2, "")</f>
        <v/>
      </c>
      <c r="F114" s="11" t="str">
        <f>IF(AND(F113&lt;&gt;"", COUNTIF($A113:F113, F113)=1), 0.2, "")</f>
        <v/>
      </c>
      <c r="G114" s="11" t="str">
        <f>IF(AND(G113&lt;&gt;"", COUNTIF($A113:G113, G113)=1), 0.2, "")</f>
        <v/>
      </c>
      <c r="H114" s="11" t="str">
        <f>IF(AND(H113&lt;&gt;"", COUNTIF($A113:H113, H113)=1), 0.2, "")</f>
        <v/>
      </c>
      <c r="I114" s="11" t="str">
        <f>IF(AND(I113&lt;&gt;"", COUNTIF($A113:I113, I113)=1), 0.2, "")</f>
        <v/>
      </c>
      <c r="J114" s="11" t="str">
        <f>IF(AND(J113&lt;&gt;"", COUNTIF($A113:J113, J113)=1), 0.2, "")</f>
        <v/>
      </c>
      <c r="K114" s="49"/>
      <c r="L114" s="57" t="s">
        <v>99</v>
      </c>
      <c r="M114" s="53" t="s">
        <v>15</v>
      </c>
      <c r="N114" s="55"/>
    </row>
    <row r="115" spans="1:14" ht="12.95" customHeight="1" x14ac:dyDescent="0.25">
      <c r="A115" s="12" t="str" cm="1">
        <f t="array" ref="A11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115" s="12" t="str" cm="1">
        <f t="array" ref="B11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115" s="12" t="str" cm="1">
        <f t="array" ref="C11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115" s="12" t="str" cm="1">
        <f t="array" ref="D11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115" s="12" t="str" cm="1">
        <f t="array" ref="E11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115" s="12" t="str" cm="1">
        <f t="array" ref="F11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115" s="12" t="str" cm="1">
        <f t="array" ref="G11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115" s="12" t="str" cm="1">
        <f t="array" ref="H11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115" s="12" t="str" cm="1">
        <f t="array" ref="I11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115" s="12" t="str" cm="1">
        <f t="array" ref="J11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115" s="50"/>
      <c r="L115" s="58"/>
      <c r="M115" s="54"/>
      <c r="N115" s="56"/>
    </row>
    <row r="116" spans="1:14" ht="24.95" customHeight="1" x14ac:dyDescent="0.25">
      <c r="A116" s="44"/>
      <c r="B116"/>
      <c r="C116"/>
      <c r="D116"/>
      <c r="E116"/>
      <c r="F116"/>
      <c r="G116"/>
      <c r="H116"/>
      <c r="I116"/>
      <c r="J116"/>
      <c r="K116" s="25"/>
      <c r="L116" s="26" t="s">
        <v>131</v>
      </c>
      <c r="M116" s="23" t="s">
        <v>5</v>
      </c>
      <c r="N116" s="27"/>
    </row>
    <row r="117" spans="1:14" s="6" customFormat="1" ht="24.95" customHeight="1" x14ac:dyDescent="0.25">
      <c r="A117" s="41"/>
      <c r="B117" s="42"/>
      <c r="C117" s="42"/>
      <c r="D117" s="42"/>
      <c r="E117" s="42"/>
      <c r="F117"/>
      <c r="G117" s="43"/>
      <c r="H117" s="42"/>
      <c r="I117" s="42"/>
      <c r="J117" s="42"/>
      <c r="K117" s="25"/>
      <c r="L117" s="26" t="s">
        <v>100</v>
      </c>
      <c r="M117" s="23" t="s">
        <v>18</v>
      </c>
      <c r="N117" s="28"/>
    </row>
    <row r="118" spans="1:14" s="6" customFormat="1" ht="24.95" customHeight="1" x14ac:dyDescent="0.25">
      <c r="A118" s="41"/>
      <c r="B118" s="42"/>
      <c r="C118" s="42"/>
      <c r="D118" s="42"/>
      <c r="E118" s="42"/>
      <c r="F118"/>
      <c r="G118" s="42"/>
      <c r="H118" s="42"/>
      <c r="I118" s="42"/>
      <c r="J118" s="42"/>
      <c r="K118" s="25"/>
      <c r="L118" s="26" t="s">
        <v>101</v>
      </c>
      <c r="M118" s="23" t="s">
        <v>6</v>
      </c>
      <c r="N118" s="28"/>
    </row>
    <row r="119" spans="1:14" ht="24.95" customHeight="1" x14ac:dyDescent="0.25">
      <c r="A119" s="7" t="s">
        <v>20</v>
      </c>
      <c r="B119" s="8" t="s">
        <v>133</v>
      </c>
      <c r="C119" s="9"/>
      <c r="D119" s="9"/>
      <c r="E119" s="9"/>
      <c r="F119" s="9"/>
      <c r="G119" s="9"/>
      <c r="H119" s="9"/>
      <c r="I119" s="9"/>
      <c r="J119" s="10"/>
      <c r="K119" s="25"/>
      <c r="L119" s="26" t="s">
        <v>102</v>
      </c>
      <c r="M119" s="23" t="s">
        <v>22</v>
      </c>
      <c r="N119" s="29"/>
    </row>
    <row r="120" spans="1:14" ht="30" customHeight="1" x14ac:dyDescent="0.25">
      <c r="A120" s="3"/>
      <c r="B120" s="3"/>
      <c r="C120" s="3"/>
      <c r="D120" s="3"/>
      <c r="E120" s="3"/>
      <c r="F120" s="3"/>
      <c r="G120" s="3"/>
      <c r="H120" s="3"/>
      <c r="I120" s="3"/>
      <c r="J120" s="3"/>
      <c r="K120" s="47" t="s">
        <v>12</v>
      </c>
      <c r="L120" s="48"/>
      <c r="M120" s="23" t="s">
        <v>13</v>
      </c>
      <c r="N120" s="24"/>
    </row>
    <row r="121" spans="1:14" ht="12" customHeight="1" x14ac:dyDescent="0.25">
      <c r="A121" s="11" t="str">
        <f>IF(AND(A120&lt;&gt;"", COUNTIF($A120:A120, A120)=1), 0.2, "")</f>
        <v/>
      </c>
      <c r="B121" s="11" t="str">
        <f>IF(AND(B120&lt;&gt;"", COUNTIF($A120:B120, B120)=1), 0.2, "")</f>
        <v/>
      </c>
      <c r="C121" s="11" t="str">
        <f>IF(AND(C120&lt;&gt;"", COUNTIF($A120:C120, C120)=1), 0.2, "")</f>
        <v/>
      </c>
      <c r="D121" s="11" t="str">
        <f>IF(AND(D120&lt;&gt;"", COUNTIF($A120:D120, D120)=1), 0.2, "")</f>
        <v/>
      </c>
      <c r="E121" s="11" t="str">
        <f>IF(AND(E120&lt;&gt;"", COUNTIF($A120:E120, E120)=1), 0.2, "")</f>
        <v/>
      </c>
      <c r="F121" s="11" t="str">
        <f>IF(AND(F120&lt;&gt;"", COUNTIF($A120:F120, F120)=1), 0.2, "")</f>
        <v/>
      </c>
      <c r="G121" s="11" t="str">
        <f>IF(AND(G120&lt;&gt;"", COUNTIF($A120:G120, G120)=1), 0.2, "")</f>
        <v/>
      </c>
      <c r="H121" s="11" t="str">
        <f>IF(AND(H120&lt;&gt;"", COUNTIF($A120:H120, H120)=1), 0.2, "")</f>
        <v/>
      </c>
      <c r="I121" s="11" t="str">
        <f>IF(AND(I120&lt;&gt;"", COUNTIF($A120:I120, I120)=1), 0.2, "")</f>
        <v/>
      </c>
      <c r="J121" s="11" t="str">
        <f>IF(AND(J120&lt;&gt;"", COUNTIF($A120:J120, J120)=1), 0.2, "")</f>
        <v/>
      </c>
      <c r="K121" s="49"/>
      <c r="L121" s="57" t="s">
        <v>99</v>
      </c>
      <c r="M121" s="53" t="s">
        <v>15</v>
      </c>
      <c r="N121" s="55"/>
    </row>
    <row r="122" spans="1:14" ht="12.95" customHeight="1" x14ac:dyDescent="0.25">
      <c r="A122" s="12" t="str" cm="1">
        <f t="array" ref="A12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122" s="12" t="str" cm="1">
        <f t="array" ref="B12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122" s="12" t="str" cm="1">
        <f t="array" ref="C12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122" s="12" t="str" cm="1">
        <f t="array" ref="D12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122" s="12" t="str" cm="1">
        <f t="array" ref="E12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122" s="12" t="str" cm="1">
        <f t="array" ref="F12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122" s="12" t="str" cm="1">
        <f t="array" ref="G12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122" s="12" t="str" cm="1">
        <f t="array" ref="H12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122" s="12" t="str" cm="1">
        <f t="array" ref="I12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122" s="12" t="str" cm="1">
        <f t="array" ref="J12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122" s="50"/>
      <c r="L122" s="58"/>
      <c r="M122" s="54"/>
      <c r="N122" s="56"/>
    </row>
    <row r="123" spans="1:14" ht="24.95" customHeight="1" x14ac:dyDescent="0.25">
      <c r="A123" s="44"/>
      <c r="B123"/>
      <c r="C123"/>
      <c r="D123"/>
      <c r="E123"/>
      <c r="F123"/>
      <c r="G123"/>
      <c r="H123"/>
      <c r="I123"/>
      <c r="J123"/>
      <c r="K123" s="25"/>
      <c r="L123" s="26" t="s">
        <v>131</v>
      </c>
      <c r="M123" s="23" t="s">
        <v>5</v>
      </c>
      <c r="N123" s="27"/>
    </row>
    <row r="124" spans="1:14" s="6" customFormat="1" ht="24.95" customHeight="1" x14ac:dyDescent="0.25">
      <c r="A124" s="41"/>
      <c r="B124" s="42"/>
      <c r="C124" s="42"/>
      <c r="D124" s="42"/>
      <c r="E124" s="42"/>
      <c r="F124"/>
      <c r="G124" s="43"/>
      <c r="H124" s="42"/>
      <c r="I124" s="42"/>
      <c r="J124" s="42"/>
      <c r="K124" s="25"/>
      <c r="L124" s="26" t="s">
        <v>100</v>
      </c>
      <c r="M124" s="23" t="s">
        <v>18</v>
      </c>
      <c r="N124" s="28"/>
    </row>
    <row r="125" spans="1:14" s="6" customFormat="1" ht="24.95" customHeight="1" x14ac:dyDescent="0.25">
      <c r="A125" s="41"/>
      <c r="B125" s="42"/>
      <c r="C125" s="42"/>
      <c r="D125" s="42"/>
      <c r="E125" s="42"/>
      <c r="F125"/>
      <c r="G125" s="42"/>
      <c r="H125" s="42"/>
      <c r="I125" s="42"/>
      <c r="J125" s="42"/>
      <c r="K125" s="25"/>
      <c r="L125" s="26" t="s">
        <v>101</v>
      </c>
      <c r="M125" s="23" t="s">
        <v>6</v>
      </c>
      <c r="N125" s="28"/>
    </row>
    <row r="126" spans="1:14" ht="24.95" customHeight="1" x14ac:dyDescent="0.25">
      <c r="A126" s="7" t="s">
        <v>20</v>
      </c>
      <c r="B126" s="8" t="s">
        <v>133</v>
      </c>
      <c r="C126" s="9"/>
      <c r="D126" s="9"/>
      <c r="E126" s="9"/>
      <c r="F126" s="9"/>
      <c r="G126" s="9"/>
      <c r="H126" s="9"/>
      <c r="I126" s="9"/>
      <c r="J126" s="10"/>
      <c r="K126" s="25"/>
      <c r="L126" s="26" t="s">
        <v>102</v>
      </c>
      <c r="M126" s="23" t="s">
        <v>22</v>
      </c>
      <c r="N126" s="29"/>
    </row>
    <row r="127" spans="1:14" ht="30" customHeight="1" x14ac:dyDescent="0.25">
      <c r="A127" s="3"/>
      <c r="B127" s="3"/>
      <c r="C127" s="3"/>
      <c r="D127" s="3"/>
      <c r="E127" s="3"/>
      <c r="F127" s="3"/>
      <c r="G127" s="3"/>
      <c r="H127" s="3"/>
      <c r="I127" s="3"/>
      <c r="J127" s="3"/>
      <c r="K127" s="47" t="s">
        <v>12</v>
      </c>
      <c r="L127" s="48"/>
      <c r="M127" s="23" t="s">
        <v>13</v>
      </c>
      <c r="N127" s="24"/>
    </row>
    <row r="128" spans="1:14" ht="12" customHeight="1" x14ac:dyDescent="0.25">
      <c r="A128" s="11" t="str">
        <f>IF(AND(A127&lt;&gt;"", COUNTIF($A127:A127, A127)=1), 0.2, "")</f>
        <v/>
      </c>
      <c r="B128" s="11" t="str">
        <f>IF(AND(B127&lt;&gt;"", COUNTIF($A127:B127, B127)=1), 0.2, "")</f>
        <v/>
      </c>
      <c r="C128" s="11" t="str">
        <f>IF(AND(C127&lt;&gt;"", COUNTIF($A127:C127, C127)=1), 0.2, "")</f>
        <v/>
      </c>
      <c r="D128" s="11" t="str">
        <f>IF(AND(D127&lt;&gt;"", COUNTIF($A127:D127, D127)=1), 0.2, "")</f>
        <v/>
      </c>
      <c r="E128" s="11" t="str">
        <f>IF(AND(E127&lt;&gt;"", COUNTIF($A127:E127, E127)=1), 0.2, "")</f>
        <v/>
      </c>
      <c r="F128" s="11" t="str">
        <f>IF(AND(F127&lt;&gt;"", COUNTIF($A127:F127, F127)=1), 0.2, "")</f>
        <v/>
      </c>
      <c r="G128" s="11" t="str">
        <f>IF(AND(G127&lt;&gt;"", COUNTIF($A127:G127, G127)=1), 0.2, "")</f>
        <v/>
      </c>
      <c r="H128" s="11" t="str">
        <f>IF(AND(H127&lt;&gt;"", COUNTIF($A127:H127, H127)=1), 0.2, "")</f>
        <v/>
      </c>
      <c r="I128" s="11" t="str">
        <f>IF(AND(I127&lt;&gt;"", COUNTIF($A127:I127, I127)=1), 0.2, "")</f>
        <v/>
      </c>
      <c r="J128" s="11" t="str">
        <f>IF(AND(J127&lt;&gt;"", COUNTIF($A127:J127, J127)=1), 0.2, "")</f>
        <v/>
      </c>
      <c r="K128" s="49"/>
      <c r="L128" s="57" t="s">
        <v>99</v>
      </c>
      <c r="M128" s="53" t="s">
        <v>15</v>
      </c>
      <c r="N128" s="55"/>
    </row>
    <row r="129" spans="1:14" ht="12.95" customHeight="1" x14ac:dyDescent="0.25">
      <c r="A129" s="12" t="str" cm="1">
        <f t="array" ref="A12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129" s="12" t="str" cm="1">
        <f t="array" ref="B12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129" s="12" t="str" cm="1">
        <f t="array" ref="C12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129" s="12" t="str" cm="1">
        <f t="array" ref="D12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129" s="12" t="str" cm="1">
        <f t="array" ref="E12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129" s="12" t="str" cm="1">
        <f t="array" ref="F12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129" s="12" t="str" cm="1">
        <f t="array" ref="G12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129" s="12" t="str" cm="1">
        <f t="array" ref="H12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129" s="12" t="str" cm="1">
        <f t="array" ref="I12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129" s="12" t="str" cm="1">
        <f t="array" ref="J12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129" s="50"/>
      <c r="L129" s="58"/>
      <c r="M129" s="54"/>
      <c r="N129" s="56"/>
    </row>
    <row r="130" spans="1:14" ht="24.95" customHeight="1" x14ac:dyDescent="0.25">
      <c r="A130" s="44"/>
      <c r="B130"/>
      <c r="C130"/>
      <c r="D130"/>
      <c r="E130"/>
      <c r="F130"/>
      <c r="G130"/>
      <c r="H130"/>
      <c r="I130"/>
      <c r="J130"/>
      <c r="K130" s="25"/>
      <c r="L130" s="26" t="s">
        <v>131</v>
      </c>
      <c r="M130" s="23" t="s">
        <v>5</v>
      </c>
      <c r="N130" s="27"/>
    </row>
    <row r="131" spans="1:14" s="6" customFormat="1" ht="24.95" customHeight="1" x14ac:dyDescent="0.25">
      <c r="A131" s="41"/>
      <c r="B131" s="42"/>
      <c r="C131" s="42"/>
      <c r="D131" s="42"/>
      <c r="E131" s="42"/>
      <c r="F131"/>
      <c r="G131" s="43"/>
      <c r="H131" s="42"/>
      <c r="I131" s="42"/>
      <c r="J131" s="42"/>
      <c r="K131" s="25"/>
      <c r="L131" s="26" t="s">
        <v>100</v>
      </c>
      <c r="M131" s="23" t="s">
        <v>18</v>
      </c>
      <c r="N131" s="28"/>
    </row>
    <row r="132" spans="1:14" s="6" customFormat="1" ht="24.95" customHeight="1" x14ac:dyDescent="0.25">
      <c r="A132" s="41"/>
      <c r="B132" s="42"/>
      <c r="C132" s="42"/>
      <c r="D132" s="42"/>
      <c r="E132" s="42"/>
      <c r="F132"/>
      <c r="G132" s="42"/>
      <c r="H132" s="42"/>
      <c r="I132" s="42"/>
      <c r="J132" s="42"/>
      <c r="K132" s="25"/>
      <c r="L132" s="26" t="s">
        <v>101</v>
      </c>
      <c r="M132" s="23" t="s">
        <v>6</v>
      </c>
      <c r="N132" s="28"/>
    </row>
    <row r="133" spans="1:14" ht="24.95" customHeight="1" x14ac:dyDescent="0.25">
      <c r="A133" s="7" t="s">
        <v>20</v>
      </c>
      <c r="B133" s="8" t="s">
        <v>133</v>
      </c>
      <c r="C133" s="9"/>
      <c r="D133" s="9"/>
      <c r="E133" s="9"/>
      <c r="F133" s="9"/>
      <c r="G133" s="9"/>
      <c r="H133" s="9"/>
      <c r="I133" s="9"/>
      <c r="J133" s="10"/>
      <c r="K133" s="25"/>
      <c r="L133" s="26" t="s">
        <v>102</v>
      </c>
      <c r="M133" s="23" t="s">
        <v>22</v>
      </c>
      <c r="N133" s="29"/>
    </row>
    <row r="134" spans="1:14" ht="30" customHeight="1" x14ac:dyDescent="0.25">
      <c r="A134" s="3"/>
      <c r="B134" s="3"/>
      <c r="C134" s="3"/>
      <c r="D134" s="3"/>
      <c r="E134" s="3"/>
      <c r="F134" s="3"/>
      <c r="G134" s="3"/>
      <c r="H134" s="3"/>
      <c r="I134" s="3"/>
      <c r="J134" s="3"/>
      <c r="K134" s="47" t="s">
        <v>12</v>
      </c>
      <c r="L134" s="48"/>
      <c r="M134" s="23" t="s">
        <v>13</v>
      </c>
      <c r="N134" s="24"/>
    </row>
    <row r="135" spans="1:14" ht="12" customHeight="1" x14ac:dyDescent="0.25">
      <c r="A135" s="11" t="str">
        <f>IF(AND(A134&lt;&gt;"", COUNTIF($A134:A134, A134)=1), 0.2, "")</f>
        <v/>
      </c>
      <c r="B135" s="11" t="str">
        <f>IF(AND(B134&lt;&gt;"", COUNTIF($A134:B134, B134)=1), 0.2, "")</f>
        <v/>
      </c>
      <c r="C135" s="11" t="str">
        <f>IF(AND(C134&lt;&gt;"", COUNTIF($A134:C134, C134)=1), 0.2, "")</f>
        <v/>
      </c>
      <c r="D135" s="11" t="str">
        <f>IF(AND(D134&lt;&gt;"", COUNTIF($A134:D134, D134)=1), 0.2, "")</f>
        <v/>
      </c>
      <c r="E135" s="11" t="str">
        <f>IF(AND(E134&lt;&gt;"", COUNTIF($A134:E134, E134)=1), 0.2, "")</f>
        <v/>
      </c>
      <c r="F135" s="11" t="str">
        <f>IF(AND(F134&lt;&gt;"", COUNTIF($A134:F134, F134)=1), 0.2, "")</f>
        <v/>
      </c>
      <c r="G135" s="11" t="str">
        <f>IF(AND(G134&lt;&gt;"", COUNTIF($A134:G134, G134)=1), 0.2, "")</f>
        <v/>
      </c>
      <c r="H135" s="11" t="str">
        <f>IF(AND(H134&lt;&gt;"", COUNTIF($A134:H134, H134)=1), 0.2, "")</f>
        <v/>
      </c>
      <c r="I135" s="11" t="str">
        <f>IF(AND(I134&lt;&gt;"", COUNTIF($A134:I134, I134)=1), 0.2, "")</f>
        <v/>
      </c>
      <c r="J135" s="11" t="str">
        <f>IF(AND(J134&lt;&gt;"", COUNTIF($A134:J134, J134)=1), 0.2, "")</f>
        <v/>
      </c>
      <c r="K135" s="49"/>
      <c r="L135" s="57" t="s">
        <v>99</v>
      </c>
      <c r="M135" s="53" t="s">
        <v>15</v>
      </c>
      <c r="N135" s="55"/>
    </row>
    <row r="136" spans="1:14" ht="12.95" customHeight="1" x14ac:dyDescent="0.25">
      <c r="A136" s="12" t="str" cm="1">
        <f t="array" ref="A13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136" s="12" t="str" cm="1">
        <f t="array" ref="B13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136" s="12" t="str" cm="1">
        <f t="array" ref="C13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136" s="12" t="str" cm="1">
        <f t="array" ref="D13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136" s="12" t="str" cm="1">
        <f t="array" ref="E13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136" s="12" t="str" cm="1">
        <f t="array" ref="F13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136" s="12" t="str" cm="1">
        <f t="array" ref="G13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136" s="12" t="str" cm="1">
        <f t="array" ref="H13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136" s="12" t="str" cm="1">
        <f t="array" ref="I13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136" s="12" t="str" cm="1">
        <f t="array" ref="J13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136" s="50"/>
      <c r="L136" s="58"/>
      <c r="M136" s="54"/>
      <c r="N136" s="56"/>
    </row>
    <row r="137" spans="1:14" ht="24.95" customHeight="1" x14ac:dyDescent="0.25">
      <c r="A137" s="44"/>
      <c r="B137"/>
      <c r="C137"/>
      <c r="D137"/>
      <c r="E137"/>
      <c r="F137"/>
      <c r="G137"/>
      <c r="H137"/>
      <c r="I137"/>
      <c r="J137"/>
      <c r="K137" s="25"/>
      <c r="L137" s="26" t="s">
        <v>131</v>
      </c>
      <c r="M137" s="23" t="s">
        <v>5</v>
      </c>
      <c r="N137" s="27"/>
    </row>
    <row r="138" spans="1:14" s="6" customFormat="1" ht="24.95" customHeight="1" x14ac:dyDescent="0.25">
      <c r="A138" s="41"/>
      <c r="B138" s="42"/>
      <c r="C138" s="42"/>
      <c r="D138" s="42"/>
      <c r="E138" s="42"/>
      <c r="F138"/>
      <c r="G138" s="43"/>
      <c r="H138" s="42"/>
      <c r="I138" s="42"/>
      <c r="J138" s="42"/>
      <c r="K138" s="25"/>
      <c r="L138" s="26" t="s">
        <v>100</v>
      </c>
      <c r="M138" s="23" t="s">
        <v>18</v>
      </c>
      <c r="N138" s="28"/>
    </row>
    <row r="139" spans="1:14" s="6" customFormat="1" ht="24.95" customHeight="1" x14ac:dyDescent="0.25">
      <c r="A139" s="41"/>
      <c r="B139" s="42"/>
      <c r="C139" s="42"/>
      <c r="D139" s="42"/>
      <c r="E139" s="42"/>
      <c r="F139"/>
      <c r="G139" s="42"/>
      <c r="H139" s="42"/>
      <c r="I139" s="42"/>
      <c r="J139" s="42"/>
      <c r="K139" s="25"/>
      <c r="L139" s="26" t="s">
        <v>101</v>
      </c>
      <c r="M139" s="23" t="s">
        <v>6</v>
      </c>
      <c r="N139" s="28"/>
    </row>
    <row r="140" spans="1:14" ht="24.95" customHeight="1" x14ac:dyDescent="0.25">
      <c r="A140" s="7" t="s">
        <v>20</v>
      </c>
      <c r="B140" s="8" t="s">
        <v>133</v>
      </c>
      <c r="C140" s="9"/>
      <c r="D140" s="9"/>
      <c r="E140" s="9"/>
      <c r="F140" s="9"/>
      <c r="G140" s="9"/>
      <c r="H140" s="9"/>
      <c r="I140" s="9"/>
      <c r="J140" s="10"/>
      <c r="K140" s="25"/>
      <c r="L140" s="26" t="s">
        <v>102</v>
      </c>
      <c r="M140" s="23" t="s">
        <v>22</v>
      </c>
      <c r="N140" s="29"/>
    </row>
    <row r="141" spans="1:14" ht="30" customHeight="1" x14ac:dyDescent="0.25">
      <c r="A141" s="3"/>
      <c r="B141" s="3"/>
      <c r="C141" s="3"/>
      <c r="D141" s="3"/>
      <c r="E141" s="3"/>
      <c r="F141" s="3"/>
      <c r="G141" s="3"/>
      <c r="H141" s="3"/>
      <c r="I141" s="3"/>
      <c r="J141" s="3"/>
      <c r="K141" s="47" t="s">
        <v>12</v>
      </c>
      <c r="L141" s="48"/>
      <c r="M141" s="23" t="s">
        <v>13</v>
      </c>
      <c r="N141" s="24"/>
    </row>
    <row r="142" spans="1:14" ht="12" customHeight="1" x14ac:dyDescent="0.25">
      <c r="A142" s="11" t="str">
        <f>IF(AND(A141&lt;&gt;"", COUNTIF($A141:A141, A141)=1), 0.2, "")</f>
        <v/>
      </c>
      <c r="B142" s="11" t="str">
        <f>IF(AND(B141&lt;&gt;"", COUNTIF($A141:B141, B141)=1), 0.2, "")</f>
        <v/>
      </c>
      <c r="C142" s="11" t="str">
        <f>IF(AND(C141&lt;&gt;"", COUNTIF($A141:C141, C141)=1), 0.2, "")</f>
        <v/>
      </c>
      <c r="D142" s="11" t="str">
        <f>IF(AND(D141&lt;&gt;"", COUNTIF($A141:D141, D141)=1), 0.2, "")</f>
        <v/>
      </c>
      <c r="E142" s="11" t="str">
        <f>IF(AND(E141&lt;&gt;"", COUNTIF($A141:E141, E141)=1), 0.2, "")</f>
        <v/>
      </c>
      <c r="F142" s="11" t="str">
        <f>IF(AND(F141&lt;&gt;"", COUNTIF($A141:F141, F141)=1), 0.2, "")</f>
        <v/>
      </c>
      <c r="G142" s="11" t="str">
        <f>IF(AND(G141&lt;&gt;"", COUNTIF($A141:G141, G141)=1), 0.2, "")</f>
        <v/>
      </c>
      <c r="H142" s="11" t="str">
        <f>IF(AND(H141&lt;&gt;"", COUNTIF($A141:H141, H141)=1), 0.2, "")</f>
        <v/>
      </c>
      <c r="I142" s="11" t="str">
        <f>IF(AND(I141&lt;&gt;"", COUNTIF($A141:I141, I141)=1), 0.2, "")</f>
        <v/>
      </c>
      <c r="J142" s="11" t="str">
        <f>IF(AND(J141&lt;&gt;"", COUNTIF($A141:J141, J141)=1), 0.2, "")</f>
        <v/>
      </c>
      <c r="K142" s="49"/>
      <c r="L142" s="57" t="s">
        <v>99</v>
      </c>
      <c r="M142" s="53" t="s">
        <v>15</v>
      </c>
      <c r="N142" s="55"/>
    </row>
    <row r="143" spans="1:14" ht="12.95" customHeight="1" x14ac:dyDescent="0.25">
      <c r="A143" s="12" t="str" cm="1">
        <f t="array" ref="A14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143" s="12" t="str" cm="1">
        <f t="array" ref="B14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143" s="12" t="str" cm="1">
        <f t="array" ref="C14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143" s="12" t="str" cm="1">
        <f t="array" ref="D14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143" s="12" t="str" cm="1">
        <f t="array" ref="E14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143" s="12" t="str" cm="1">
        <f t="array" ref="F14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143" s="12" t="str" cm="1">
        <f t="array" ref="G14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143" s="12" t="str" cm="1">
        <f t="array" ref="H14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143" s="12" t="str" cm="1">
        <f t="array" ref="I14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143" s="12" t="str" cm="1">
        <f t="array" ref="J14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143" s="50"/>
      <c r="L143" s="58"/>
      <c r="M143" s="54"/>
      <c r="N143" s="56"/>
    </row>
    <row r="144" spans="1:14" ht="24.95" customHeight="1" x14ac:dyDescent="0.25">
      <c r="A144" s="44"/>
      <c r="B144"/>
      <c r="C144"/>
      <c r="D144"/>
      <c r="E144"/>
      <c r="F144"/>
      <c r="G144"/>
      <c r="H144"/>
      <c r="I144"/>
      <c r="J144"/>
      <c r="K144" s="25"/>
      <c r="L144" s="26" t="s">
        <v>131</v>
      </c>
      <c r="M144" s="23" t="s">
        <v>5</v>
      </c>
      <c r="N144" s="27"/>
    </row>
    <row r="145" spans="1:14" s="6" customFormat="1" ht="24.95" customHeight="1" x14ac:dyDescent="0.25">
      <c r="A145" s="41"/>
      <c r="B145" s="42"/>
      <c r="C145" s="42"/>
      <c r="D145" s="42"/>
      <c r="E145" s="42"/>
      <c r="F145"/>
      <c r="G145" s="43"/>
      <c r="H145" s="42"/>
      <c r="I145" s="42"/>
      <c r="J145" s="42"/>
      <c r="K145" s="25"/>
      <c r="L145" s="26" t="s">
        <v>100</v>
      </c>
      <c r="M145" s="23" t="s">
        <v>18</v>
      </c>
      <c r="N145" s="28"/>
    </row>
    <row r="146" spans="1:14" s="6" customFormat="1" ht="24.95" customHeight="1" x14ac:dyDescent="0.25">
      <c r="A146" s="41"/>
      <c r="B146" s="42"/>
      <c r="C146" s="42"/>
      <c r="D146" s="42"/>
      <c r="E146" s="42"/>
      <c r="F146"/>
      <c r="G146" s="42"/>
      <c r="H146" s="42"/>
      <c r="I146" s="42"/>
      <c r="J146" s="42"/>
      <c r="K146" s="25"/>
      <c r="L146" s="26" t="s">
        <v>101</v>
      </c>
      <c r="M146" s="23" t="s">
        <v>6</v>
      </c>
      <c r="N146" s="28"/>
    </row>
    <row r="147" spans="1:14" ht="24.95" customHeight="1" x14ac:dyDescent="0.25">
      <c r="A147" s="7" t="s">
        <v>20</v>
      </c>
      <c r="B147" s="8" t="s">
        <v>133</v>
      </c>
      <c r="C147" s="9"/>
      <c r="D147" s="9"/>
      <c r="E147" s="9"/>
      <c r="F147" s="9"/>
      <c r="G147" s="9"/>
      <c r="H147" s="9"/>
      <c r="I147" s="9"/>
      <c r="J147" s="10"/>
      <c r="K147" s="25"/>
      <c r="L147" s="26" t="s">
        <v>102</v>
      </c>
      <c r="M147" s="23" t="s">
        <v>22</v>
      </c>
      <c r="N147" s="29"/>
    </row>
    <row r="148" spans="1:14" ht="30" customHeight="1" x14ac:dyDescent="0.25">
      <c r="A148" s="3"/>
      <c r="B148" s="3"/>
      <c r="C148" s="3"/>
      <c r="D148" s="3"/>
      <c r="E148" s="3"/>
      <c r="F148" s="3"/>
      <c r="G148" s="3"/>
      <c r="H148" s="3"/>
      <c r="I148" s="3"/>
      <c r="J148" s="3"/>
      <c r="K148" s="47" t="s">
        <v>12</v>
      </c>
      <c r="L148" s="48"/>
      <c r="M148" s="23" t="s">
        <v>13</v>
      </c>
      <c r="N148" s="24"/>
    </row>
    <row r="149" spans="1:14" ht="12" customHeight="1" x14ac:dyDescent="0.25">
      <c r="A149" s="11" t="str">
        <f>IF(AND(A148&lt;&gt;"", COUNTIF($A148:A148, A148)=1), 0.2, "")</f>
        <v/>
      </c>
      <c r="B149" s="11" t="str">
        <f>IF(AND(B148&lt;&gt;"", COUNTIF($A148:B148, B148)=1), 0.2, "")</f>
        <v/>
      </c>
      <c r="C149" s="11" t="str">
        <f>IF(AND(C148&lt;&gt;"", COUNTIF($A148:C148, C148)=1), 0.2, "")</f>
        <v/>
      </c>
      <c r="D149" s="11" t="str">
        <f>IF(AND(D148&lt;&gt;"", COUNTIF($A148:D148, D148)=1), 0.2, "")</f>
        <v/>
      </c>
      <c r="E149" s="11" t="str">
        <f>IF(AND(E148&lt;&gt;"", COUNTIF($A148:E148, E148)=1), 0.2, "")</f>
        <v/>
      </c>
      <c r="F149" s="11" t="str">
        <f>IF(AND(F148&lt;&gt;"", COUNTIF($A148:F148, F148)=1), 0.2, "")</f>
        <v/>
      </c>
      <c r="G149" s="11" t="str">
        <f>IF(AND(G148&lt;&gt;"", COUNTIF($A148:G148, G148)=1), 0.2, "")</f>
        <v/>
      </c>
      <c r="H149" s="11" t="str">
        <f>IF(AND(H148&lt;&gt;"", COUNTIF($A148:H148, H148)=1), 0.2, "")</f>
        <v/>
      </c>
      <c r="I149" s="11" t="str">
        <f>IF(AND(I148&lt;&gt;"", COUNTIF($A148:I148, I148)=1), 0.2, "")</f>
        <v/>
      </c>
      <c r="J149" s="11" t="str">
        <f>IF(AND(J148&lt;&gt;"", COUNTIF($A148:J148, J148)=1), 0.2, "")</f>
        <v/>
      </c>
      <c r="K149" s="49"/>
      <c r="L149" s="57" t="s">
        <v>99</v>
      </c>
      <c r="M149" s="53" t="s">
        <v>15</v>
      </c>
      <c r="N149" s="55"/>
    </row>
    <row r="150" spans="1:14" ht="12.95" customHeight="1" x14ac:dyDescent="0.25">
      <c r="A150" s="12" t="str" cm="1">
        <f t="array" ref="A15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150" s="12" t="str" cm="1">
        <f t="array" ref="B15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150" s="12" t="str" cm="1">
        <f t="array" ref="C15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150" s="12" t="str" cm="1">
        <f t="array" ref="D15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150" s="12" t="str" cm="1">
        <f t="array" ref="E15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150" s="12" t="str" cm="1">
        <f t="array" ref="F15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150" s="12" t="str" cm="1">
        <f t="array" ref="G15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150" s="12" t="str" cm="1">
        <f t="array" ref="H15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150" s="12" t="str" cm="1">
        <f t="array" ref="I15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150" s="12" t="str" cm="1">
        <f t="array" ref="J15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150" s="50"/>
      <c r="L150" s="58"/>
      <c r="M150" s="54"/>
      <c r="N150" s="56"/>
    </row>
    <row r="151" spans="1:14" ht="24.95" customHeight="1" x14ac:dyDescent="0.25">
      <c r="A151" s="44"/>
      <c r="B151"/>
      <c r="C151"/>
      <c r="D151"/>
      <c r="E151"/>
      <c r="F151"/>
      <c r="G151"/>
      <c r="H151"/>
      <c r="I151"/>
      <c r="J151"/>
      <c r="K151" s="25"/>
      <c r="L151" s="26" t="s">
        <v>131</v>
      </c>
      <c r="M151" s="23" t="s">
        <v>5</v>
      </c>
      <c r="N151" s="27"/>
    </row>
    <row r="152" spans="1:14" s="6" customFormat="1" ht="24.95" customHeight="1" x14ac:dyDescent="0.25">
      <c r="A152" s="41"/>
      <c r="B152" s="42"/>
      <c r="C152" s="42"/>
      <c r="D152" s="42"/>
      <c r="E152" s="42"/>
      <c r="F152"/>
      <c r="G152" s="43"/>
      <c r="H152" s="42"/>
      <c r="I152" s="42"/>
      <c r="J152" s="42"/>
      <c r="K152" s="25"/>
      <c r="L152" s="26" t="s">
        <v>100</v>
      </c>
      <c r="M152" s="23" t="s">
        <v>18</v>
      </c>
      <c r="N152" s="28"/>
    </row>
    <row r="153" spans="1:14" s="6" customFormat="1" ht="24.95" customHeight="1" x14ac:dyDescent="0.25">
      <c r="A153" s="41"/>
      <c r="B153" s="42"/>
      <c r="C153" s="42"/>
      <c r="D153" s="42"/>
      <c r="E153" s="42"/>
      <c r="F153"/>
      <c r="G153" s="42"/>
      <c r="H153" s="42"/>
      <c r="I153" s="42"/>
      <c r="J153" s="42"/>
      <c r="K153" s="25"/>
      <c r="L153" s="26" t="s">
        <v>101</v>
      </c>
      <c r="M153" s="23" t="s">
        <v>6</v>
      </c>
      <c r="N153" s="28"/>
    </row>
    <row r="154" spans="1:14" ht="24.95" customHeight="1" x14ac:dyDescent="0.25">
      <c r="A154" s="7" t="s">
        <v>20</v>
      </c>
      <c r="B154" s="8" t="s">
        <v>133</v>
      </c>
      <c r="C154" s="9"/>
      <c r="D154" s="9"/>
      <c r="E154" s="9"/>
      <c r="F154" s="9"/>
      <c r="G154" s="9"/>
      <c r="H154" s="9"/>
      <c r="I154" s="9"/>
      <c r="J154" s="10"/>
      <c r="K154" s="25"/>
      <c r="L154" s="26" t="s">
        <v>102</v>
      </c>
      <c r="M154" s="23" t="s">
        <v>22</v>
      </c>
      <c r="N154" s="29"/>
    </row>
    <row r="155" spans="1:14" ht="30" customHeight="1" x14ac:dyDescent="0.25">
      <c r="A155" s="3"/>
      <c r="B155" s="3"/>
      <c r="C155" s="3"/>
      <c r="D155" s="3"/>
      <c r="E155" s="3"/>
      <c r="F155" s="3"/>
      <c r="G155" s="3"/>
      <c r="H155" s="3"/>
      <c r="I155" s="3"/>
      <c r="J155" s="3"/>
      <c r="K155" s="47" t="s">
        <v>12</v>
      </c>
      <c r="L155" s="48"/>
      <c r="M155" s="23" t="s">
        <v>13</v>
      </c>
      <c r="N155" s="24"/>
    </row>
    <row r="156" spans="1:14" ht="12" customHeight="1" x14ac:dyDescent="0.25">
      <c r="A156" s="11" t="str">
        <f>IF(AND(A155&lt;&gt;"", COUNTIF($A155:A155, A155)=1), 0.2, "")</f>
        <v/>
      </c>
      <c r="B156" s="11" t="str">
        <f>IF(AND(B155&lt;&gt;"", COUNTIF($A155:B155, B155)=1), 0.2, "")</f>
        <v/>
      </c>
      <c r="C156" s="11" t="str">
        <f>IF(AND(C155&lt;&gt;"", COUNTIF($A155:C155, C155)=1), 0.2, "")</f>
        <v/>
      </c>
      <c r="D156" s="11" t="str">
        <f>IF(AND(D155&lt;&gt;"", COUNTIF($A155:D155, D155)=1), 0.2, "")</f>
        <v/>
      </c>
      <c r="E156" s="11" t="str">
        <f>IF(AND(E155&lt;&gt;"", COUNTIF($A155:E155, E155)=1), 0.2, "")</f>
        <v/>
      </c>
      <c r="F156" s="11" t="str">
        <f>IF(AND(F155&lt;&gt;"", COUNTIF($A155:F155, F155)=1), 0.2, "")</f>
        <v/>
      </c>
      <c r="G156" s="11" t="str">
        <f>IF(AND(G155&lt;&gt;"", COUNTIF($A155:G155, G155)=1), 0.2, "")</f>
        <v/>
      </c>
      <c r="H156" s="11" t="str">
        <f>IF(AND(H155&lt;&gt;"", COUNTIF($A155:H155, H155)=1), 0.2, "")</f>
        <v/>
      </c>
      <c r="I156" s="11" t="str">
        <f>IF(AND(I155&lt;&gt;"", COUNTIF($A155:I155, I155)=1), 0.2, "")</f>
        <v/>
      </c>
      <c r="J156" s="11" t="str">
        <f>IF(AND(J155&lt;&gt;"", COUNTIF($A155:J155, J155)=1), 0.2, "")</f>
        <v/>
      </c>
      <c r="K156" s="49"/>
      <c r="L156" s="57" t="s">
        <v>99</v>
      </c>
      <c r="M156" s="53" t="s">
        <v>15</v>
      </c>
      <c r="N156" s="55"/>
    </row>
    <row r="157" spans="1:14" ht="12.95" customHeight="1" x14ac:dyDescent="0.25">
      <c r="A157" s="12" t="str" cm="1">
        <f t="array" ref="A15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157" s="12" t="str" cm="1">
        <f t="array" ref="B15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157" s="12" t="str" cm="1">
        <f t="array" ref="C15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157" s="12" t="str" cm="1">
        <f t="array" ref="D15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157" s="12" t="str" cm="1">
        <f t="array" ref="E15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157" s="12" t="str" cm="1">
        <f t="array" ref="F15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157" s="12" t="str" cm="1">
        <f t="array" ref="G15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157" s="12" t="str" cm="1">
        <f t="array" ref="H15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157" s="12" t="str" cm="1">
        <f t="array" ref="I15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157" s="12" t="str" cm="1">
        <f t="array" ref="J15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157" s="50"/>
      <c r="L157" s="58"/>
      <c r="M157" s="54"/>
      <c r="N157" s="56"/>
    </row>
    <row r="158" spans="1:14" ht="24.95" customHeight="1" x14ac:dyDescent="0.25">
      <c r="A158" s="44"/>
      <c r="B158"/>
      <c r="C158"/>
      <c r="D158"/>
      <c r="E158"/>
      <c r="F158"/>
      <c r="G158"/>
      <c r="H158"/>
      <c r="I158"/>
      <c r="J158"/>
      <c r="K158" s="25"/>
      <c r="L158" s="26" t="s">
        <v>131</v>
      </c>
      <c r="M158" s="23" t="s">
        <v>5</v>
      </c>
      <c r="N158" s="27"/>
    </row>
    <row r="159" spans="1:14" s="6" customFormat="1" ht="24.95" customHeight="1" x14ac:dyDescent="0.25">
      <c r="A159" s="41"/>
      <c r="B159" s="42"/>
      <c r="C159" s="42"/>
      <c r="D159" s="42"/>
      <c r="E159" s="42"/>
      <c r="F159"/>
      <c r="G159" s="43"/>
      <c r="H159" s="42"/>
      <c r="I159" s="42"/>
      <c r="J159" s="42"/>
      <c r="K159" s="25"/>
      <c r="L159" s="26" t="s">
        <v>100</v>
      </c>
      <c r="M159" s="23" t="s">
        <v>18</v>
      </c>
      <c r="N159" s="28"/>
    </row>
    <row r="160" spans="1:14" s="6" customFormat="1" ht="24.95" customHeight="1" x14ac:dyDescent="0.25">
      <c r="A160" s="41"/>
      <c r="B160" s="42"/>
      <c r="C160" s="42"/>
      <c r="D160" s="42"/>
      <c r="E160" s="42"/>
      <c r="F160"/>
      <c r="G160" s="42"/>
      <c r="H160" s="42"/>
      <c r="I160" s="42"/>
      <c r="J160" s="42"/>
      <c r="K160" s="25"/>
      <c r="L160" s="26" t="s">
        <v>101</v>
      </c>
      <c r="M160" s="23" t="s">
        <v>6</v>
      </c>
      <c r="N160" s="28"/>
    </row>
    <row r="161" spans="1:14" ht="24.95" customHeight="1" x14ac:dyDescent="0.25">
      <c r="A161" s="7" t="s">
        <v>20</v>
      </c>
      <c r="B161" s="8" t="s">
        <v>133</v>
      </c>
      <c r="C161" s="9"/>
      <c r="D161" s="9"/>
      <c r="E161" s="9"/>
      <c r="F161" s="9"/>
      <c r="G161" s="9"/>
      <c r="H161" s="9"/>
      <c r="I161" s="9"/>
      <c r="J161" s="10"/>
      <c r="K161" s="25"/>
      <c r="L161" s="26" t="s">
        <v>102</v>
      </c>
      <c r="M161" s="23" t="s">
        <v>22</v>
      </c>
      <c r="N161" s="29"/>
    </row>
    <row r="162" spans="1:14" ht="30" customHeight="1" x14ac:dyDescent="0.25">
      <c r="A162" s="3"/>
      <c r="B162" s="3"/>
      <c r="C162" s="3"/>
      <c r="D162" s="3"/>
      <c r="E162" s="3"/>
      <c r="F162" s="3"/>
      <c r="G162" s="3"/>
      <c r="H162" s="3"/>
      <c r="I162" s="3"/>
      <c r="J162" s="3"/>
      <c r="K162" s="47" t="s">
        <v>12</v>
      </c>
      <c r="L162" s="48"/>
      <c r="M162" s="23" t="s">
        <v>13</v>
      </c>
      <c r="N162" s="24"/>
    </row>
    <row r="163" spans="1:14" ht="12" customHeight="1" x14ac:dyDescent="0.25">
      <c r="A163" s="11" t="str">
        <f>IF(AND(A162&lt;&gt;"", COUNTIF($A162:A162, A162)=1), 0.2, "")</f>
        <v/>
      </c>
      <c r="B163" s="11" t="str">
        <f>IF(AND(B162&lt;&gt;"", COUNTIF($A162:B162, B162)=1), 0.2, "")</f>
        <v/>
      </c>
      <c r="C163" s="11" t="str">
        <f>IF(AND(C162&lt;&gt;"", COUNTIF($A162:C162, C162)=1), 0.2, "")</f>
        <v/>
      </c>
      <c r="D163" s="11" t="str">
        <f>IF(AND(D162&lt;&gt;"", COUNTIF($A162:D162, D162)=1), 0.2, "")</f>
        <v/>
      </c>
      <c r="E163" s="11" t="str">
        <f>IF(AND(E162&lt;&gt;"", COUNTIF($A162:E162, E162)=1), 0.2, "")</f>
        <v/>
      </c>
      <c r="F163" s="11" t="str">
        <f>IF(AND(F162&lt;&gt;"", COUNTIF($A162:F162, F162)=1), 0.2, "")</f>
        <v/>
      </c>
      <c r="G163" s="11" t="str">
        <f>IF(AND(G162&lt;&gt;"", COUNTIF($A162:G162, G162)=1), 0.2, "")</f>
        <v/>
      </c>
      <c r="H163" s="11" t="str">
        <f>IF(AND(H162&lt;&gt;"", COUNTIF($A162:H162, H162)=1), 0.2, "")</f>
        <v/>
      </c>
      <c r="I163" s="11" t="str">
        <f>IF(AND(I162&lt;&gt;"", COUNTIF($A162:I162, I162)=1), 0.2, "")</f>
        <v/>
      </c>
      <c r="J163" s="11" t="str">
        <f>IF(AND(J162&lt;&gt;"", COUNTIF($A162:J162, J162)=1), 0.2, "")</f>
        <v/>
      </c>
      <c r="K163" s="49"/>
      <c r="L163" s="57" t="s">
        <v>99</v>
      </c>
      <c r="M163" s="53" t="s">
        <v>15</v>
      </c>
      <c r="N163" s="55"/>
    </row>
    <row r="164" spans="1:14" ht="12.95" customHeight="1" x14ac:dyDescent="0.25">
      <c r="A164" s="12" t="str" cm="1">
        <f t="array" ref="A16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164" s="12" t="str" cm="1">
        <f t="array" ref="B16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164" s="12" t="str" cm="1">
        <f t="array" ref="C16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164" s="12" t="str" cm="1">
        <f t="array" ref="D16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164" s="12" t="str" cm="1">
        <f t="array" ref="E16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164" s="12" t="str" cm="1">
        <f t="array" ref="F16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164" s="12" t="str" cm="1">
        <f t="array" ref="G16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164" s="12" t="str" cm="1">
        <f t="array" ref="H16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164" s="12" t="str" cm="1">
        <f t="array" ref="I16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164" s="12" t="str" cm="1">
        <f t="array" ref="J16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164" s="50"/>
      <c r="L164" s="58"/>
      <c r="M164" s="54"/>
      <c r="N164" s="56"/>
    </row>
    <row r="165" spans="1:14" ht="24.95" customHeight="1" x14ac:dyDescent="0.25">
      <c r="A165" s="44"/>
      <c r="B165"/>
      <c r="C165"/>
      <c r="D165"/>
      <c r="E165"/>
      <c r="F165"/>
      <c r="G165"/>
      <c r="H165"/>
      <c r="I165"/>
      <c r="J165"/>
      <c r="K165" s="25"/>
      <c r="L165" s="26" t="s">
        <v>131</v>
      </c>
      <c r="M165" s="23" t="s">
        <v>5</v>
      </c>
      <c r="N165" s="27"/>
    </row>
    <row r="166" spans="1:14" s="6" customFormat="1" ht="24.95" customHeight="1" x14ac:dyDescent="0.25">
      <c r="A166" s="41"/>
      <c r="B166" s="42"/>
      <c r="C166" s="42"/>
      <c r="D166" s="42"/>
      <c r="E166" s="42"/>
      <c r="F166"/>
      <c r="G166" s="43"/>
      <c r="H166" s="42"/>
      <c r="I166" s="42"/>
      <c r="J166" s="42"/>
      <c r="K166" s="25"/>
      <c r="L166" s="26" t="s">
        <v>100</v>
      </c>
      <c r="M166" s="23" t="s">
        <v>18</v>
      </c>
      <c r="N166" s="28"/>
    </row>
    <row r="167" spans="1:14" s="6" customFormat="1" ht="24.95" customHeight="1" x14ac:dyDescent="0.25">
      <c r="A167" s="41"/>
      <c r="B167" s="42"/>
      <c r="C167" s="42"/>
      <c r="D167" s="42"/>
      <c r="E167" s="42"/>
      <c r="F167"/>
      <c r="G167" s="42"/>
      <c r="H167" s="42"/>
      <c r="I167" s="42"/>
      <c r="J167" s="42"/>
      <c r="K167" s="25"/>
      <c r="L167" s="26" t="s">
        <v>101</v>
      </c>
      <c r="M167" s="23" t="s">
        <v>6</v>
      </c>
      <c r="N167" s="28"/>
    </row>
    <row r="168" spans="1:14" ht="24.95" customHeight="1" x14ac:dyDescent="0.25">
      <c r="A168" s="7" t="s">
        <v>20</v>
      </c>
      <c r="B168" s="8" t="s">
        <v>133</v>
      </c>
      <c r="C168" s="9"/>
      <c r="D168" s="9"/>
      <c r="E168" s="9"/>
      <c r="F168" s="9"/>
      <c r="G168" s="9"/>
      <c r="H168" s="9"/>
      <c r="I168" s="9"/>
      <c r="J168" s="10"/>
      <c r="K168" s="25"/>
      <c r="L168" s="26" t="s">
        <v>102</v>
      </c>
      <c r="M168" s="23" t="s">
        <v>22</v>
      </c>
      <c r="N168" s="29"/>
    </row>
  </sheetData>
  <sheetProtection algorithmName="SHA-512" hashValue="Th16YORprgK9Z94X+fGlWjm6gbPp5wPUJjUcB4bFDSPanTBfiLyVFoVhhRm5OSu7lngiZYuFGj44XEIOSnL9nA==" saltValue="AQkgIGqUJk74O7mOzfBBug==" spinCount="100000" sheet="1" objects="1" scenarios="1"/>
  <mergeCells count="120">
    <mergeCell ref="K1:L1"/>
    <mergeCell ref="K2:K3"/>
    <mergeCell ref="L2:L3"/>
    <mergeCell ref="M2:M3"/>
    <mergeCell ref="N2:N3"/>
    <mergeCell ref="K22:L22"/>
    <mergeCell ref="K23:K24"/>
    <mergeCell ref="L23:L24"/>
    <mergeCell ref="M23:M24"/>
    <mergeCell ref="N23:N24"/>
    <mergeCell ref="K29:L29"/>
    <mergeCell ref="K9:K10"/>
    <mergeCell ref="L9:L10"/>
    <mergeCell ref="M9:M10"/>
    <mergeCell ref="N9:N10"/>
    <mergeCell ref="K15:L15"/>
    <mergeCell ref="K16:K17"/>
    <mergeCell ref="L16:L17"/>
    <mergeCell ref="M16:M17"/>
    <mergeCell ref="N16:N17"/>
    <mergeCell ref="K43:L43"/>
    <mergeCell ref="K44:K45"/>
    <mergeCell ref="L44:L45"/>
    <mergeCell ref="M44:M45"/>
    <mergeCell ref="N44:N45"/>
    <mergeCell ref="K50:L50"/>
    <mergeCell ref="K30:K31"/>
    <mergeCell ref="L30:L31"/>
    <mergeCell ref="M30:M31"/>
    <mergeCell ref="N30:N31"/>
    <mergeCell ref="K36:L36"/>
    <mergeCell ref="K37:K38"/>
    <mergeCell ref="L37:L38"/>
    <mergeCell ref="M37:M38"/>
    <mergeCell ref="N37:N38"/>
    <mergeCell ref="K64:L64"/>
    <mergeCell ref="K65:K66"/>
    <mergeCell ref="L65:L66"/>
    <mergeCell ref="M65:M66"/>
    <mergeCell ref="N65:N66"/>
    <mergeCell ref="K71:L71"/>
    <mergeCell ref="K51:K52"/>
    <mergeCell ref="L51:L52"/>
    <mergeCell ref="M51:M52"/>
    <mergeCell ref="N51:N52"/>
    <mergeCell ref="K57:L57"/>
    <mergeCell ref="K58:K59"/>
    <mergeCell ref="L58:L59"/>
    <mergeCell ref="M58:M59"/>
    <mergeCell ref="N58:N59"/>
    <mergeCell ref="K85:L85"/>
    <mergeCell ref="K86:K87"/>
    <mergeCell ref="L86:L87"/>
    <mergeCell ref="M86:M87"/>
    <mergeCell ref="N86:N87"/>
    <mergeCell ref="K92:L92"/>
    <mergeCell ref="K72:K73"/>
    <mergeCell ref="L72:L73"/>
    <mergeCell ref="M72:M73"/>
    <mergeCell ref="N72:N73"/>
    <mergeCell ref="K78:L78"/>
    <mergeCell ref="K79:K80"/>
    <mergeCell ref="L79:L80"/>
    <mergeCell ref="M79:M80"/>
    <mergeCell ref="N79:N80"/>
    <mergeCell ref="K93:K94"/>
    <mergeCell ref="L93:L94"/>
    <mergeCell ref="M93:M94"/>
    <mergeCell ref="N93:N94"/>
    <mergeCell ref="K99:L99"/>
    <mergeCell ref="K100:K101"/>
    <mergeCell ref="L100:L101"/>
    <mergeCell ref="M100:M101"/>
    <mergeCell ref="N100:N101"/>
    <mergeCell ref="N114:N115"/>
    <mergeCell ref="K120:L120"/>
    <mergeCell ref="K121:K122"/>
    <mergeCell ref="L121:L122"/>
    <mergeCell ref="M121:M122"/>
    <mergeCell ref="N121:N122"/>
    <mergeCell ref="K106:L106"/>
    <mergeCell ref="K107:K108"/>
    <mergeCell ref="L107:L108"/>
    <mergeCell ref="M107:M108"/>
    <mergeCell ref="N107:N108"/>
    <mergeCell ref="K113:L113"/>
    <mergeCell ref="K148:L148"/>
    <mergeCell ref="K149:K150"/>
    <mergeCell ref="L149:L150"/>
    <mergeCell ref="M149:M150"/>
    <mergeCell ref="N149:N150"/>
    <mergeCell ref="K8:L8"/>
    <mergeCell ref="K135:K136"/>
    <mergeCell ref="L135:L136"/>
    <mergeCell ref="M135:M136"/>
    <mergeCell ref="N135:N136"/>
    <mergeCell ref="K141:L141"/>
    <mergeCell ref="K142:K143"/>
    <mergeCell ref="L142:L143"/>
    <mergeCell ref="M142:M143"/>
    <mergeCell ref="N142:N143"/>
    <mergeCell ref="K127:L127"/>
    <mergeCell ref="K128:K129"/>
    <mergeCell ref="L128:L129"/>
    <mergeCell ref="M128:M129"/>
    <mergeCell ref="N128:N129"/>
    <mergeCell ref="K134:L134"/>
    <mergeCell ref="K114:K115"/>
    <mergeCell ref="L114:L115"/>
    <mergeCell ref="M114:M115"/>
    <mergeCell ref="K163:K164"/>
    <mergeCell ref="L163:L164"/>
    <mergeCell ref="M163:M164"/>
    <mergeCell ref="N163:N164"/>
    <mergeCell ref="K155:L155"/>
    <mergeCell ref="K156:K157"/>
    <mergeCell ref="L156:L157"/>
    <mergeCell ref="M156:M157"/>
    <mergeCell ref="N156:N157"/>
    <mergeCell ref="K162:L162"/>
  </mergeCells>
  <conditionalFormatting sqref="K2:K7">
    <cfRule type="containsText" dxfId="3" priority="67" operator="containsText" text="✘">
      <formula>NOT(ISERROR(SEARCH("✘",K2)))</formula>
    </cfRule>
    <cfRule type="containsText" dxfId="2" priority="68" operator="containsText" text="✔">
      <formula>NOT(ISERROR(SEARCH("✔",K2)))</formula>
    </cfRule>
  </conditionalFormatting>
  <conditionalFormatting sqref="K9:K14 K16:K21 K23:K28 K30:K35 K37:K42 K44:K49 K51:K56 K58:K63 K65:K70 K72:K77 K79:K84 K86:K91 K93:K98 K100:K105 K107:K112 K114:K119 K121:K126 K128:K133 K135:K140 K142:K147 K149:K154 K156:K161 K163:K168">
    <cfRule type="containsText" dxfId="1" priority="1" operator="containsText" text="✘">
      <formula>NOT(ISERROR(SEARCH("✘",K9)))</formula>
    </cfRule>
    <cfRule type="containsText" dxfId="0" priority="2" operator="containsText" text="✔">
      <formula>NOT(ISERROR(SEARCH("✔",K9)))</formula>
    </cfRule>
  </conditionalFormatting>
  <printOptions horizontalCentered="1"/>
  <pageMargins left="0.23622047244094491" right="0.23622047244094491" top="0.74803149606299213" bottom="0.74803149606299213" header="0.31496062992125984" footer="0.31496062992125984"/>
  <pageSetup paperSize="9" fitToWidth="0" orientation="landscape" r:id="rId1"/>
  <headerFooter>
    <oddFooter>&amp;L&amp;"Tahoma,Normal"&amp;20Klubbpokalen Fristående&amp;C&amp;"Tahoma,Normal"&amp;14 2026-03-31</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9E9753DA-51FE-EE42-B864-B73D2A2569F3}">
          <x14:formula1>
            <xm:f>'Fristående lista'!$A$2:$A$34</xm:f>
          </x14:formula1>
          <xm:sqref>A1:J1 A8:J8 A15:J15 A22:J22 A29:J29 A36:J36 A43:J43 A50:J50 A57:J57 A64:J64 A71:J71 A78:J78 A85:J85 A92:J92 A99:J99 A106:J106 A113:J113 A120:J120 A127:J127 A134:J134 A141:J141 A148:J148 A155:J155 A162:J162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C1EE4-BD74-4282-BFE1-6137D844130A}">
  <dimension ref="A1:G34"/>
  <sheetViews>
    <sheetView zoomScale="86" workbookViewId="0">
      <selection activeCell="A2" sqref="A2:A34"/>
    </sheetView>
  </sheetViews>
  <sheetFormatPr defaultColWidth="9" defaultRowHeight="15.75" x14ac:dyDescent="0.25"/>
  <cols>
    <col min="1" max="1" width="48" bestFit="1" customWidth="1"/>
    <col min="2" max="2" width="24.375" bestFit="1" customWidth="1"/>
    <col min="3" max="3" width="24.5" bestFit="1" customWidth="1"/>
    <col min="4" max="4" width="20.375" bestFit="1" customWidth="1"/>
    <col min="5" max="5" width="24.5" bestFit="1" customWidth="1"/>
    <col min="6" max="6" width="22.875" bestFit="1" customWidth="1"/>
    <col min="7" max="7" width="14" bestFit="1" customWidth="1"/>
  </cols>
  <sheetData>
    <row r="1" spans="1:7" x14ac:dyDescent="0.25">
      <c r="A1" s="1" t="s">
        <v>56</v>
      </c>
      <c r="B1" s="1" t="s">
        <v>57</v>
      </c>
      <c r="C1" s="1" t="s">
        <v>58</v>
      </c>
      <c r="D1" s="1" t="s">
        <v>59</v>
      </c>
      <c r="E1" s="1" t="s">
        <v>60</v>
      </c>
      <c r="F1" s="1" t="s">
        <v>117</v>
      </c>
      <c r="G1" s="1" t="s">
        <v>118</v>
      </c>
    </row>
    <row r="2" spans="1:7" x14ac:dyDescent="0.25">
      <c r="A2" t="s">
        <v>85</v>
      </c>
      <c r="B2" t="s">
        <v>77</v>
      </c>
      <c r="C2" t="s">
        <v>62</v>
      </c>
      <c r="D2" t="s">
        <v>86</v>
      </c>
      <c r="E2" t="s">
        <v>87</v>
      </c>
      <c r="F2" t="s">
        <v>86</v>
      </c>
      <c r="G2" t="s">
        <v>89</v>
      </c>
    </row>
    <row r="3" spans="1:7" x14ac:dyDescent="0.25">
      <c r="A3" t="s">
        <v>69</v>
      </c>
      <c r="B3" t="s">
        <v>79</v>
      </c>
      <c r="D3" t="s">
        <v>88</v>
      </c>
      <c r="E3" t="s">
        <v>89</v>
      </c>
      <c r="F3" t="s">
        <v>97</v>
      </c>
      <c r="G3" t="s">
        <v>83</v>
      </c>
    </row>
    <row r="4" spans="1:7" x14ac:dyDescent="0.25">
      <c r="A4" t="s">
        <v>73</v>
      </c>
      <c r="B4" t="s">
        <v>90</v>
      </c>
      <c r="D4" t="s">
        <v>91</v>
      </c>
      <c r="E4" t="s">
        <v>83</v>
      </c>
      <c r="F4" t="s">
        <v>91</v>
      </c>
      <c r="G4" t="s">
        <v>93</v>
      </c>
    </row>
    <row r="5" spans="1:7" x14ac:dyDescent="0.25">
      <c r="A5" t="s">
        <v>124</v>
      </c>
      <c r="B5" t="s">
        <v>92</v>
      </c>
      <c r="E5" t="s">
        <v>93</v>
      </c>
      <c r="G5" t="s">
        <v>84</v>
      </c>
    </row>
    <row r="6" spans="1:7" x14ac:dyDescent="0.25">
      <c r="A6" t="s">
        <v>125</v>
      </c>
      <c r="B6" t="s">
        <v>94</v>
      </c>
      <c r="E6" t="s">
        <v>84</v>
      </c>
      <c r="G6" t="s">
        <v>75</v>
      </c>
    </row>
    <row r="7" spans="1:7" x14ac:dyDescent="0.25">
      <c r="A7" t="s">
        <v>65</v>
      </c>
      <c r="B7" t="s">
        <v>76</v>
      </c>
    </row>
    <row r="8" spans="1:7" x14ac:dyDescent="0.25">
      <c r="A8" t="s">
        <v>126</v>
      </c>
    </row>
    <row r="9" spans="1:7" x14ac:dyDescent="0.25">
      <c r="A9" t="s">
        <v>127</v>
      </c>
    </row>
    <row r="10" spans="1:7" x14ac:dyDescent="0.25">
      <c r="A10" t="s">
        <v>95</v>
      </c>
    </row>
    <row r="11" spans="1:7" x14ac:dyDescent="0.25">
      <c r="A11" t="s">
        <v>123</v>
      </c>
    </row>
    <row r="12" spans="1:7" x14ac:dyDescent="0.25">
      <c r="A12" t="s">
        <v>77</v>
      </c>
    </row>
    <row r="13" spans="1:7" x14ac:dyDescent="0.25">
      <c r="A13" t="s">
        <v>79</v>
      </c>
    </row>
    <row r="14" spans="1:7" x14ac:dyDescent="0.25">
      <c r="A14" t="s">
        <v>76</v>
      </c>
    </row>
    <row r="15" spans="1:7" x14ac:dyDescent="0.25">
      <c r="A15" t="s">
        <v>90</v>
      </c>
    </row>
    <row r="16" spans="1:7" x14ac:dyDescent="0.25">
      <c r="A16" t="s">
        <v>92</v>
      </c>
    </row>
    <row r="17" spans="1:2" x14ac:dyDescent="0.25">
      <c r="A17" t="s">
        <v>94</v>
      </c>
      <c r="B17" s="2" t="str" cm="1">
        <f t="array" ref="B17">IF( OR( ISNUMBER(MATCH(B15, {"Grupperat hopp";"Ljushopp 1/2 vändning";"Grupperat hopp 1/2 vändning";"Varghopp";"Galopphopp";"Saxhopp";"Sissone";"Spagathopp";"Splitthopp";"Lantmätarhopp"}, 0)) * ISNUMBER(MATCH(C15, {"Grupperat hopp";"Ljushopp 1/2 vändning";"Grupperat hopp 1/2 vändning";"Varghopp";"Galopphopp";"Saxhopp";"Sissone";"Spagathopp";"Splitthopp";"Lantmätarhopp"}, 0)) ), IF( OR(B15="Sissone",B15="Spagathopp",B15="Splitthopp",B15="Lantmätarhopp"), "CR 1+5", "CR 1" ), IF( B15&lt;&gt;"", _xlfn.LET( _xlpm.crNum, _xlfn.SWITCH(B15, "Valfri piruett 1/1 varv",2,"Kullerbytta bakåt",3, "Stå i brygga, sparka över",3, "Brygga bakåt",3, "Kullerbytta med/utan händer",4, "Handstående nedrullning",4, "Hjulning",4, "Rondat",4, "Tic-tac",4, "Brygga framåt",4, "Sissone",5, "Spagathopp",5, "Splitthopp",5, "Lantmätarhopp",5, "" ), IF(_xlpm.crNum&lt;&gt;"","CR "&amp;_xlpm.crNum,"") ), "" ) )</f>
        <v/>
      </c>
    </row>
    <row r="18" spans="1:2" x14ac:dyDescent="0.25">
      <c r="A18" t="s">
        <v>63</v>
      </c>
    </row>
    <row r="19" spans="1:2" x14ac:dyDescent="0.25">
      <c r="A19" t="s">
        <v>96</v>
      </c>
    </row>
    <row r="20" spans="1:2" x14ac:dyDescent="0.25">
      <c r="A20" t="s">
        <v>71</v>
      </c>
    </row>
    <row r="21" spans="1:2" x14ac:dyDescent="0.25">
      <c r="A21" t="s">
        <v>129</v>
      </c>
    </row>
    <row r="22" spans="1:2" x14ac:dyDescent="0.25">
      <c r="A22" t="s">
        <v>130</v>
      </c>
    </row>
    <row r="23" spans="1:2" x14ac:dyDescent="0.25">
      <c r="A23" t="s">
        <v>91</v>
      </c>
    </row>
    <row r="24" spans="1:2" x14ac:dyDescent="0.25">
      <c r="A24" t="s">
        <v>68</v>
      </c>
    </row>
    <row r="25" spans="1:2" x14ac:dyDescent="0.25">
      <c r="A25" t="s">
        <v>80</v>
      </c>
    </row>
    <row r="26" spans="1:2" x14ac:dyDescent="0.25">
      <c r="A26" t="s">
        <v>78</v>
      </c>
    </row>
    <row r="27" spans="1:2" x14ac:dyDescent="0.25">
      <c r="A27" t="s">
        <v>87</v>
      </c>
    </row>
    <row r="28" spans="1:2" x14ac:dyDescent="0.25">
      <c r="A28" t="s">
        <v>98</v>
      </c>
    </row>
    <row r="29" spans="1:2" x14ac:dyDescent="0.25">
      <c r="A29" t="s">
        <v>83</v>
      </c>
    </row>
    <row r="30" spans="1:2" x14ac:dyDescent="0.25">
      <c r="A30" t="s">
        <v>93</v>
      </c>
    </row>
    <row r="31" spans="1:2" x14ac:dyDescent="0.25">
      <c r="A31" t="s">
        <v>72</v>
      </c>
    </row>
    <row r="32" spans="1:2" x14ac:dyDescent="0.25">
      <c r="A32" t="s">
        <v>75</v>
      </c>
    </row>
    <row r="33" spans="1:1" x14ac:dyDescent="0.25">
      <c r="A33" t="s">
        <v>84</v>
      </c>
    </row>
    <row r="34" spans="1:1" x14ac:dyDescent="0.25">
      <c r="A34" t="s">
        <v>128</v>
      </c>
    </row>
  </sheetData>
  <sheetProtection algorithmName="SHA-512" hashValue="klo0ZiL7T/QiNuqv3JKQCXOVUv1WQ8ABb7o8X2uryfpY5roZb7lyAjy7dGk788Vzio/zLUBLobdPVZoCmWp9EQ==" saltValue="NNrcKfhx+GRJ58LBxmwXsw==" spinCount="100000" sheet="1" objects="1" scenarios="1"/>
  <autoFilter ref="A1:F30" xr:uid="{23FA74FF-EC2F-40A0-8471-3CD4322D01FE}"/>
  <phoneticPr fontId="15" type="noConversion"/>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6508d1f-0c69-4634-9186-6587f9c2d3c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EB68AF83FEBB7943AB38672FF515F3A9" ma:contentTypeVersion="15" ma:contentTypeDescription="Skapa ett nytt dokument." ma:contentTypeScope="" ma:versionID="89173911add11b30b0c783e09b434c33">
  <xsd:schema xmlns:xsd="http://www.w3.org/2001/XMLSchema" xmlns:xs="http://www.w3.org/2001/XMLSchema" xmlns:p="http://schemas.microsoft.com/office/2006/metadata/properties" xmlns:ns2="36508d1f-0c69-4634-9186-6587f9c2d3ca" xmlns:ns3="43fd6bfd-54c1-413d-a334-82417e99f56b" targetNamespace="http://schemas.microsoft.com/office/2006/metadata/properties" ma:root="true" ma:fieldsID="c02262b6aed0a469d78996204faf053b" ns2:_="" ns3:_="">
    <xsd:import namespace="36508d1f-0c69-4634-9186-6587f9c2d3ca"/>
    <xsd:import namespace="43fd6bfd-54c1-413d-a334-82417e99f56b"/>
    <xsd:element name="properties">
      <xsd:complexType>
        <xsd:sequence>
          <xsd:element name="documentManagement">
            <xsd:complexType>
              <xsd:all>
                <xsd:element ref="ns2:lcf76f155ced4ddcb4097134ff3c332f" minOccurs="0"/>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element ref="ns3:SharedWithUsers" minOccurs="0"/>
                <xsd:element ref="ns3:SharedWithDetails" minOccurs="0"/>
                <xsd:element ref="ns2:MediaServiceLocation"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508d1f-0c69-4634-9186-6587f9c2d3c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Bildmarkeringar" ma:readOnly="false" ma:fieldId="{5cf76f15-5ced-4ddc-b409-7134ff3c332f}" ma:taxonomyMulti="true" ma:sspId="569f3a60-3ad3-4329-af7f-6cf4f85e1abb" ma:termSetId="09814cd3-568e-fe90-9814-8d621ff8fb84" ma:anchorId="fba54fb3-c3e1-fe81-a776-ca4b69148c4d" ma:open="true" ma:isKeyword="false">
      <xsd:complexType>
        <xsd:sequence>
          <xsd:element ref="pc:Terms" minOccurs="0" maxOccurs="1"/>
        </xsd:sequence>
      </xsd:complex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fd6bfd-54c1-413d-a334-82417e99f56b" elementFormDefault="qualified">
    <xsd:import namespace="http://schemas.microsoft.com/office/2006/documentManagement/types"/>
    <xsd:import namespace="http://schemas.microsoft.com/office/infopath/2007/PartnerControls"/>
    <xsd:element name="SharedWithUsers" ma:index="18"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C61E93-9D9E-48B5-9140-30B25E2C0EFB}">
  <ds:schemaRefs>
    <ds:schemaRef ds:uri="36b0bd0e-7d2d-4335-aadd-cc427b1ae1d6"/>
    <ds:schemaRef ds:uri="http://schemas.microsoft.com/office/2006/documentManagement/types"/>
    <ds:schemaRef ds:uri="http://www.w3.org/XML/1998/namespace"/>
    <ds:schemaRef ds:uri="http://purl.org/dc/elements/1.1/"/>
    <ds:schemaRef ds:uri="http://schemas.microsoft.com/office/2006/metadata/properties"/>
    <ds:schemaRef ds:uri="http://purl.org/dc/terms/"/>
    <ds:schemaRef ds:uri="http://purl.org/dc/dcmitype/"/>
    <ds:schemaRef ds:uri="http://schemas.microsoft.com/office/infopath/2007/PartnerControls"/>
    <ds:schemaRef ds:uri="http://schemas.openxmlformats.org/package/2006/metadata/core-properties"/>
    <ds:schemaRef ds:uri="845b4f11-d5b2-48f9-9ba7-5b52a2c1bcfd"/>
  </ds:schemaRefs>
</ds:datastoreItem>
</file>

<file path=customXml/itemProps2.xml><?xml version="1.0" encoding="utf-8"?>
<ds:datastoreItem xmlns:ds="http://schemas.openxmlformats.org/officeDocument/2006/customXml" ds:itemID="{3EAE7EF9-34B8-4AEC-B919-506B0BED6791}"/>
</file>

<file path=customXml/itemProps3.xml><?xml version="1.0" encoding="utf-8"?>
<ds:datastoreItem xmlns:ds="http://schemas.openxmlformats.org/officeDocument/2006/customXml" ds:itemID="{15C6901E-7A80-4297-B370-203E491328E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8</vt:i4>
      </vt:variant>
    </vt:vector>
  </HeadingPairs>
  <TitlesOfParts>
    <vt:vector size="8" baseType="lpstr">
      <vt:lpstr>Hopp</vt:lpstr>
      <vt:lpstr>Barr</vt:lpstr>
      <vt:lpstr>Barr lista</vt:lpstr>
      <vt:lpstr>Bom </vt:lpstr>
      <vt:lpstr>Hopp lista</vt:lpstr>
      <vt:lpstr>Bom lista</vt:lpstr>
      <vt:lpstr>Fristående</vt:lpstr>
      <vt:lpstr>Fristående lista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Montelin, Henrik</dc:creator>
  <cp:keywords/>
  <dc:description/>
  <cp:lastModifiedBy>Caroline Öberg (Gymnastik)</cp:lastModifiedBy>
  <cp:revision/>
  <cp:lastPrinted>2026-03-31T19:27:40Z</cp:lastPrinted>
  <dcterms:created xsi:type="dcterms:W3CDTF">2025-07-18T18:50:23Z</dcterms:created>
  <dcterms:modified xsi:type="dcterms:W3CDTF">2026-08-27T20:20:40Z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9bfe634-5369-40ae-a17a-0ffc3537e7cd_Enabled">
    <vt:lpwstr>true</vt:lpwstr>
  </property>
  <property fmtid="{D5CDD505-2E9C-101B-9397-08002B2CF9AE}" pid="3" name="MSIP_Label_59bfe634-5369-40ae-a17a-0ffc3537e7cd_SetDate">
    <vt:lpwstr>2025-07-18T18:53:12Z</vt:lpwstr>
  </property>
  <property fmtid="{D5CDD505-2E9C-101B-9397-08002B2CF9AE}" pid="4" name="MSIP_Label_59bfe634-5369-40ae-a17a-0ffc3537e7cd_Method">
    <vt:lpwstr>Standard</vt:lpwstr>
  </property>
  <property fmtid="{D5CDD505-2E9C-101B-9397-08002B2CF9AE}" pid="5" name="MSIP_Label_59bfe634-5369-40ae-a17a-0ffc3537e7cd_Name">
    <vt:lpwstr>59bfe634-5369-40ae-a17a-0ffc3537e7cd</vt:lpwstr>
  </property>
  <property fmtid="{D5CDD505-2E9C-101B-9397-08002B2CF9AE}" pid="6" name="MSIP_Label_59bfe634-5369-40ae-a17a-0ffc3537e7cd_SiteId">
    <vt:lpwstr>05764a73-8c6f-4538-83cd-413f1e1b5665</vt:lpwstr>
  </property>
  <property fmtid="{D5CDD505-2E9C-101B-9397-08002B2CF9AE}" pid="7" name="MSIP_Label_59bfe634-5369-40ae-a17a-0ffc3537e7cd_ActionId">
    <vt:lpwstr>8e92cb92-b5d7-4875-bb23-81e85afa9b9b</vt:lpwstr>
  </property>
  <property fmtid="{D5CDD505-2E9C-101B-9397-08002B2CF9AE}" pid="8" name="MSIP_Label_59bfe634-5369-40ae-a17a-0ffc3537e7cd_ContentBits">
    <vt:lpwstr>0</vt:lpwstr>
  </property>
  <property fmtid="{D5CDD505-2E9C-101B-9397-08002B2CF9AE}" pid="9" name="MSIP_Label_59bfe634-5369-40ae-a17a-0ffc3537e7cd_Tag">
    <vt:lpwstr>10, 3, 0, 1</vt:lpwstr>
  </property>
  <property fmtid="{D5CDD505-2E9C-101B-9397-08002B2CF9AE}" pid="10" name="ContentTypeId">
    <vt:lpwstr>0x010100EB68AF83FEBB7943AB38672FF515F3A9</vt:lpwstr>
  </property>
  <property fmtid="{D5CDD505-2E9C-101B-9397-08002B2CF9AE}" pid="11" name="MediaServiceImageTags">
    <vt:lpwstr/>
  </property>
</Properties>
</file>