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4/"/>
    </mc:Choice>
  </mc:AlternateContent>
  <xr:revisionPtr revIDLastSave="0" documentId="8_{8073B2D6-511F-4709-A871-DBEC744FEE35}" xr6:coauthVersionLast="47" xr6:coauthVersionMax="47" xr10:uidLastSave="{00000000-0000-0000-0000-000000000000}"/>
  <bookViews>
    <workbookView xWindow="-120" yWindow="-120" windowWidth="29040" windowHeight="15840" xr2:uid="{E1CAB314-FE34-4F88-B26C-E87B87B8D278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37" i="1"/>
  <c r="J47" i="1"/>
  <c r="J42" i="1"/>
  <c r="J33" i="1"/>
  <c r="J29" i="1"/>
  <c r="J25" i="1"/>
  <c r="J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 Gymnastikförbundet</author>
  </authors>
  <commentList>
    <comment ref="B50" authorId="0" shapeId="0" xr:uid="{17963F66-C901-4C93-B636-A21BE3154D9C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<sst xmlns="http://schemas.openxmlformats.org/spreadsheetml/2006/main" count="80" uniqueCount="63">
  <si>
    <t>Personnummer</t>
  </si>
  <si>
    <t>Bostadsadress</t>
  </si>
  <si>
    <t>Postnummer</t>
  </si>
  <si>
    <t>Postadress</t>
  </si>
  <si>
    <t>Mailadress:</t>
  </si>
  <si>
    <t>Konto för utbetalning</t>
  </si>
  <si>
    <t>Bank</t>
  </si>
  <si>
    <t>Clearingnr</t>
  </si>
  <si>
    <t>Kontonummer</t>
  </si>
  <si>
    <t>OBS! Kom ihåg att anmäla bankkonto för att slippa utbetalningskort (gäller endast för arvoden). Läs mer här.</t>
  </si>
  <si>
    <t>Uppdrag</t>
  </si>
  <si>
    <t>Plats</t>
  </si>
  <si>
    <t>Roll/uppgift</t>
  </si>
  <si>
    <t>Ange referens på kansliet och/eller den person som givit dig uppdraget</t>
  </si>
  <si>
    <t>Traktamente Sverige</t>
  </si>
  <si>
    <t>Datum avresa</t>
  </si>
  <si>
    <t>kl</t>
  </si>
  <si>
    <t>Datum återkomst</t>
  </si>
  <si>
    <t>Antal dagar</t>
  </si>
  <si>
    <t>Avdrag frukost</t>
  </si>
  <si>
    <r>
      <t>Avdrag lunch</t>
    </r>
    <r>
      <rPr>
        <b/>
        <sz val="7"/>
        <rFont val="Arial"/>
        <family val="2"/>
      </rPr>
      <t xml:space="preserve"> el.</t>
    </r>
    <r>
      <rPr>
        <sz val="7"/>
        <rFont val="Arial"/>
        <family val="2"/>
      </rPr>
      <t xml:space="preserve"> middag</t>
    </r>
  </si>
  <si>
    <r>
      <t xml:space="preserve">Avdrag lunch </t>
    </r>
    <r>
      <rPr>
        <b/>
        <sz val="7"/>
        <rFont val="Arial"/>
        <family val="2"/>
      </rPr>
      <t>och</t>
    </r>
    <r>
      <rPr>
        <sz val="7"/>
        <rFont val="Arial"/>
        <family val="2"/>
      </rPr>
      <t xml:space="preserve"> middag</t>
    </r>
  </si>
  <si>
    <t>Avdrag helt fri kost</t>
  </si>
  <si>
    <t>TOTALT TRAKTAMENTE:</t>
  </si>
  <si>
    <t>Utlandstraktamente</t>
  </si>
  <si>
    <t xml:space="preserve">Resan utrikes påbörjades kl </t>
  </si>
  <si>
    <t>den</t>
  </si>
  <si>
    <t xml:space="preserve">avslutade kl </t>
  </si>
  <si>
    <t>Datum                                                                  från                         till</t>
  </si>
  <si>
    <t>Belopp</t>
  </si>
  <si>
    <t>TOTALT UTLANDSTRAKTAMENTE:</t>
  </si>
  <si>
    <t>Arvode per timme</t>
  </si>
  <si>
    <t>Arvode per dag</t>
  </si>
  <si>
    <t xml:space="preserve">Datum                         </t>
  </si>
  <si>
    <t>Antal timmar</t>
  </si>
  <si>
    <t>Arvode</t>
  </si>
  <si>
    <t xml:space="preserve">Datum                          </t>
  </si>
  <si>
    <t>TOTALT ARVODE:</t>
  </si>
  <si>
    <t>Förlorad arbetsförtjänst per timme</t>
  </si>
  <si>
    <t xml:space="preserve">Datum                    </t>
  </si>
  <si>
    <t>Timlön</t>
  </si>
  <si>
    <t xml:space="preserve">Datum                        </t>
  </si>
  <si>
    <t>Lön/dag</t>
  </si>
  <si>
    <t>TOTALT FÖRL. ARB.FÖRTJÄNST</t>
  </si>
  <si>
    <t xml:space="preserve">Datum                       </t>
  </si>
  <si>
    <t>Resväg</t>
  </si>
  <si>
    <t>Antal mil</t>
  </si>
  <si>
    <t>TOTALT BILERS:</t>
  </si>
  <si>
    <t>Utlägg resekostnad (bensin, parkeringsavgift, tåg-/bussbiljett etc)</t>
  </si>
  <si>
    <t>Vad avses</t>
  </si>
  <si>
    <t>SEK</t>
  </si>
  <si>
    <t>TOTALT UTLÄGG RESEKOSTN:</t>
  </si>
  <si>
    <t>TOTALT UTLÄGG ÖVRIGT:</t>
  </si>
  <si>
    <t>Namnteckning</t>
  </si>
  <si>
    <t>TOTALT DENNA BLANKETT:</t>
  </si>
  <si>
    <t>Resultatenhet</t>
  </si>
  <si>
    <t>Attest</t>
  </si>
  <si>
    <t>Löneart</t>
  </si>
  <si>
    <r>
      <t xml:space="preserve">Förlorad arbetsförtjänst per dag </t>
    </r>
    <r>
      <rPr>
        <sz val="8"/>
        <rFont val="GillSans"/>
      </rPr>
      <t>(löneart 61)</t>
    </r>
  </si>
  <si>
    <r>
      <t xml:space="preserve">Bilersättning </t>
    </r>
    <r>
      <rPr>
        <sz val="8"/>
        <rFont val="GillSans"/>
      </rPr>
      <t>(löneart 710)</t>
    </r>
  </si>
  <si>
    <t>Förnamn                                 Efternamn</t>
  </si>
  <si>
    <t>Utlägg övrigt (kost, logi, telefon, kontorsmaterial, övrigt) vid kost namn på deltagare</t>
  </si>
  <si>
    <t>RESERÄKNING RESA UTRIKES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</si>
</sst>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hh:mm;@"/>
    <numFmt numFmtId="166" formatCode="#,##0.00\ _k_r"/>
  </numFmts>
  <fonts count="21">
    <font>
      <sz val="10"/>
      <name val="Arial"/>
      <family val="2"/>
    </font>
    <font>
      <sz val="10"/>
      <name val="Arial"/>
      <family val="2"/>
    </font>
    <font>
      <b/>
      <i/>
      <u/>
      <sz val="14"/>
      <name val="GillSans"/>
    </font>
    <font>
      <sz val="10"/>
      <name val="GillSan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GillSans"/>
    </font>
    <font>
      <sz val="8"/>
      <name val="Arial"/>
      <family val="2"/>
    </font>
    <font>
      <b/>
      <sz val="10"/>
      <name val="GillSans"/>
    </font>
    <font>
      <sz val="7"/>
      <name val="GillSans"/>
    </font>
    <font>
      <sz val="7"/>
      <name val="Arial"/>
      <family val="2"/>
    </font>
    <font>
      <b/>
      <sz val="7"/>
      <name val="Arial"/>
      <family val="2"/>
    </font>
    <font>
      <sz val="9"/>
      <name val="GillSans"/>
    </font>
    <font>
      <b/>
      <sz val="9"/>
      <name val="GillSans"/>
    </font>
    <font>
      <sz val="9"/>
      <name val="Arial"/>
      <family val="2"/>
    </font>
    <font>
      <sz val="8"/>
      <name val="GillSans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 applyProtection="1">
      <protection locked="0"/>
    </xf>
    <xf numFmtId="0" fontId="4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/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Protection="1">
      <protection locked="0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165" fontId="3" fillId="3" borderId="13" xfId="0" applyNumberFormat="1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66" fontId="9" fillId="0" borderId="15" xfId="0" applyNumberFormat="1" applyFont="1" applyBorder="1" applyAlignment="1">
      <alignment horizontal="right"/>
    </xf>
    <xf numFmtId="165" fontId="13" fillId="3" borderId="8" xfId="0" applyNumberFormat="1" applyFont="1" applyFill="1" applyBorder="1" applyProtection="1">
      <protection locked="0"/>
    </xf>
    <xf numFmtId="0" fontId="14" fillId="0" borderId="8" xfId="0" applyFont="1" applyBorder="1"/>
    <xf numFmtId="0" fontId="3" fillId="2" borderId="9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3" fillId="3" borderId="10" xfId="0" applyFont="1" applyFill="1" applyBorder="1" applyAlignment="1" applyProtection="1">
      <alignment horizontal="center"/>
      <protection locked="0"/>
    </xf>
    <xf numFmtId="2" fontId="13" fillId="3" borderId="11" xfId="0" applyNumberFormat="1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9" fillId="0" borderId="1" xfId="0" applyFont="1" applyBorder="1"/>
    <xf numFmtId="0" fontId="3" fillId="0" borderId="2" xfId="0" applyFont="1" applyBorder="1"/>
    <xf numFmtId="166" fontId="9" fillId="0" borderId="20" xfId="0" applyNumberFormat="1" applyFont="1" applyBorder="1" applyAlignment="1">
      <alignment horizontal="right"/>
    </xf>
    <xf numFmtId="0" fontId="0" fillId="0" borderId="9" xfId="0" applyBorder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2" fontId="13" fillId="3" borderId="12" xfId="0" applyNumberFormat="1" applyFont="1" applyFill="1" applyBorder="1" applyAlignment="1" applyProtection="1">
      <alignment horizontal="center"/>
      <protection locked="0"/>
    </xf>
    <xf numFmtId="2" fontId="16" fillId="3" borderId="11" xfId="0" applyNumberFormat="1" applyFont="1" applyFill="1" applyBorder="1" applyAlignment="1" applyProtection="1">
      <alignment horizontal="center"/>
      <protection locked="0"/>
    </xf>
    <xf numFmtId="2" fontId="16" fillId="3" borderId="12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left"/>
    </xf>
    <xf numFmtId="0" fontId="14" fillId="0" borderId="4" xfId="0" applyFont="1" applyBorder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6" fillId="2" borderId="10" xfId="0" applyFont="1" applyFill="1" applyBorder="1" applyAlignment="1" applyProtection="1">
      <alignment horizontal="left"/>
      <protection locked="0"/>
    </xf>
    <xf numFmtId="0" fontId="16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3" borderId="5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17" fillId="0" borderId="8" xfId="0" applyFont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6" fillId="3" borderId="10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left"/>
      <protection locked="0"/>
    </xf>
    <xf numFmtId="0" fontId="16" fillId="3" borderId="12" xfId="0" applyFont="1" applyFill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8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3" fillId="3" borderId="8" xfId="0" applyFon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/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2" borderId="4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49" fontId="5" fillId="2" borderId="4" xfId="0" applyNumberFormat="1" applyFont="1" applyFill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49" fontId="5" fillId="0" borderId="5" xfId="0" applyNumberFormat="1" applyFont="1" applyBorder="1" applyAlignment="1" applyProtection="1">
      <alignment horizontal="left" wrapText="1"/>
      <protection locked="0"/>
    </xf>
    <xf numFmtId="0" fontId="20" fillId="0" borderId="10" xfId="1" applyFont="1" applyFill="1" applyBorder="1" applyAlignment="1" applyProtection="1">
      <alignment horizontal="left" wrapText="1"/>
      <protection locked="0"/>
    </xf>
    <xf numFmtId="0" fontId="20" fillId="0" borderId="8" xfId="1" applyFont="1" applyFill="1" applyBorder="1" applyAlignment="1" applyProtection="1">
      <alignment horizontal="left" wrapText="1"/>
      <protection locked="0"/>
    </xf>
    <xf numFmtId="0" fontId="20" fillId="0" borderId="9" xfId="1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164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edbank.se/privat/betala-och-overfora/konton/anmal-konto-till-swedbanks-kontoregister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C158-88AF-42B6-9A62-5E8E08EBA6D3}">
  <dimension ref="A1:N52"/>
  <sheetViews>
    <sheetView tabSelected="1" workbookViewId="0">
      <selection activeCell="K50" sqref="K50"/>
    </sheetView>
  </sheetViews>
  <sheetFormatPr defaultColWidth="9.140625" defaultRowHeight="12.75"/>
  <cols>
    <col min="1" max="1" width="11.42578125" style="1" customWidth="1"/>
    <col min="2" max="2" width="9.5703125" style="1" customWidth="1"/>
    <col min="3" max="3" width="8.7109375" style="1" customWidth="1"/>
    <col min="4" max="4" width="7.28515625" style="1" customWidth="1"/>
    <col min="5" max="5" width="6.5703125" style="1" customWidth="1"/>
    <col min="6" max="6" width="6" style="1" customWidth="1"/>
    <col min="7" max="7" width="9.28515625" style="1" customWidth="1"/>
    <col min="8" max="9" width="8.28515625" style="1" customWidth="1"/>
    <col min="10" max="10" width="13.7109375" style="46" customWidth="1"/>
    <col min="11" max="16384" width="9.140625" style="1"/>
  </cols>
  <sheetData>
    <row r="1" spans="1:14" ht="18.75" customHeight="1">
      <c r="A1" s="166" t="s">
        <v>62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4" ht="12" customHeight="1">
      <c r="A2" s="136" t="s">
        <v>60</v>
      </c>
      <c r="B2" s="137"/>
      <c r="C2" s="137"/>
      <c r="D2" s="137"/>
      <c r="E2" s="137"/>
      <c r="F2" s="137"/>
      <c r="G2" s="138"/>
      <c r="H2" s="136" t="s">
        <v>0</v>
      </c>
      <c r="I2" s="137"/>
      <c r="J2" s="138"/>
    </row>
    <row r="3" spans="1:14" ht="17.25" customHeight="1">
      <c r="A3" s="157"/>
      <c r="B3" s="158"/>
      <c r="C3" s="158"/>
      <c r="D3" s="158"/>
      <c r="E3" s="158"/>
      <c r="F3" s="158"/>
      <c r="G3" s="158"/>
      <c r="H3" s="157"/>
      <c r="I3" s="158"/>
      <c r="J3" s="159"/>
    </row>
    <row r="4" spans="1:14" ht="12" customHeight="1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4" ht="17.25" customHeight="1">
      <c r="A5" s="157"/>
      <c r="B5" s="158"/>
      <c r="C5" s="158"/>
      <c r="D5" s="158"/>
      <c r="E5" s="158"/>
      <c r="F5" s="158"/>
      <c r="G5" s="158"/>
      <c r="H5" s="158"/>
      <c r="I5" s="158"/>
      <c r="J5" s="159"/>
    </row>
    <row r="6" spans="1:14" ht="12" customHeight="1">
      <c r="A6" s="136" t="s">
        <v>2</v>
      </c>
      <c r="B6" s="137"/>
      <c r="C6" s="137"/>
      <c r="D6" s="160" t="s">
        <v>3</v>
      </c>
      <c r="E6" s="139"/>
      <c r="F6" s="139"/>
      <c r="G6" s="139"/>
      <c r="H6" s="139"/>
      <c r="I6" s="139"/>
      <c r="J6" s="140"/>
    </row>
    <row r="7" spans="1:14" ht="17.25" customHeight="1">
      <c r="A7" s="161"/>
      <c r="B7" s="162"/>
      <c r="C7" s="163"/>
      <c r="D7" s="164"/>
      <c r="E7" s="164"/>
      <c r="F7" s="164"/>
      <c r="G7" s="164"/>
      <c r="H7" s="164"/>
      <c r="I7" s="164"/>
      <c r="J7" s="165"/>
    </row>
    <row r="8" spans="1:14" ht="17.25" customHeight="1">
      <c r="A8" s="2" t="s">
        <v>4</v>
      </c>
      <c r="B8" s="48"/>
      <c r="C8" s="49"/>
      <c r="D8" s="49"/>
      <c r="E8" s="49"/>
      <c r="F8" s="49"/>
      <c r="G8" s="49"/>
      <c r="H8" s="49"/>
      <c r="I8" s="49"/>
      <c r="J8" s="50"/>
    </row>
    <row r="9" spans="1:14" ht="12" customHeight="1">
      <c r="A9" s="133" t="s">
        <v>5</v>
      </c>
      <c r="B9" s="134"/>
      <c r="C9" s="134"/>
      <c r="D9" s="134"/>
      <c r="E9" s="134"/>
      <c r="F9" s="134"/>
      <c r="G9" s="134"/>
      <c r="H9" s="134"/>
      <c r="I9" s="134"/>
      <c r="J9" s="135"/>
    </row>
    <row r="10" spans="1:14">
      <c r="A10" s="136" t="s">
        <v>6</v>
      </c>
      <c r="B10" s="137"/>
      <c r="C10" s="138"/>
      <c r="D10" s="136" t="s">
        <v>7</v>
      </c>
      <c r="E10" s="138"/>
      <c r="F10" s="139" t="s">
        <v>8</v>
      </c>
      <c r="G10" s="139"/>
      <c r="H10" s="139"/>
      <c r="I10" s="139"/>
      <c r="J10" s="140"/>
    </row>
    <row r="11" spans="1:14" ht="17.25" customHeight="1">
      <c r="A11" s="141"/>
      <c r="B11" s="142"/>
      <c r="C11" s="142"/>
      <c r="D11" s="143"/>
      <c r="E11" s="144"/>
      <c r="F11" s="143"/>
      <c r="G11" s="145"/>
      <c r="H11" s="145"/>
      <c r="I11" s="145"/>
      <c r="J11" s="144"/>
    </row>
    <row r="12" spans="1:14" ht="12" customHeight="1">
      <c r="A12" s="146" t="s">
        <v>9</v>
      </c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4">
      <c r="A13" s="3" t="s">
        <v>10</v>
      </c>
      <c r="B13" s="149"/>
      <c r="C13" s="149"/>
      <c r="D13" s="149"/>
      <c r="E13" s="149"/>
      <c r="F13" s="149"/>
      <c r="G13" s="149"/>
      <c r="H13" s="4" t="s">
        <v>11</v>
      </c>
      <c r="I13" s="149"/>
      <c r="J13" s="150"/>
    </row>
    <row r="14" spans="1:14">
      <c r="A14" s="5" t="s">
        <v>12</v>
      </c>
      <c r="B14" s="151"/>
      <c r="C14" s="152"/>
      <c r="D14" s="152"/>
      <c r="E14" s="152"/>
      <c r="F14" s="152"/>
      <c r="G14" s="153"/>
      <c r="H14" s="154"/>
      <c r="I14" s="155"/>
      <c r="J14" s="156"/>
    </row>
    <row r="15" spans="1:14" s="6" customFormat="1">
      <c r="A15" s="130" t="s">
        <v>13</v>
      </c>
      <c r="B15" s="131"/>
      <c r="C15" s="131"/>
      <c r="D15" s="131"/>
      <c r="E15" s="131"/>
      <c r="F15" s="131"/>
      <c r="G15" s="131"/>
      <c r="H15" s="131"/>
      <c r="I15" s="131"/>
      <c r="J15" s="132"/>
      <c r="N15" s="1"/>
    </row>
    <row r="16" spans="1:14" ht="17.2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5"/>
    </row>
    <row r="17" spans="1:14">
      <c r="A17" s="74" t="s">
        <v>14</v>
      </c>
      <c r="B17" s="75"/>
      <c r="C17" s="75"/>
      <c r="D17" s="75"/>
      <c r="E17" s="75"/>
      <c r="F17" s="75"/>
      <c r="G17" s="75"/>
      <c r="H17" s="75"/>
      <c r="I17" s="75"/>
      <c r="J17" s="116"/>
    </row>
    <row r="18" spans="1:14" ht="18" customHeight="1">
      <c r="A18" s="7" t="s">
        <v>15</v>
      </c>
      <c r="B18" s="8" t="s">
        <v>16</v>
      </c>
      <c r="C18" s="9" t="s">
        <v>17</v>
      </c>
      <c r="D18" s="8" t="s">
        <v>16</v>
      </c>
      <c r="E18" s="10" t="s">
        <v>18</v>
      </c>
      <c r="F18" s="126" t="s">
        <v>19</v>
      </c>
      <c r="G18" s="127"/>
      <c r="H18" s="11" t="s">
        <v>20</v>
      </c>
      <c r="I18" s="11" t="s">
        <v>21</v>
      </c>
      <c r="J18" s="12" t="s">
        <v>22</v>
      </c>
    </row>
    <row r="19" spans="1:14" s="6" customFormat="1" ht="17.25" customHeight="1" thickBot="1">
      <c r="A19" s="13"/>
      <c r="B19" s="14"/>
      <c r="C19" s="15"/>
      <c r="D19" s="14"/>
      <c r="E19" s="16"/>
      <c r="F19" s="128"/>
      <c r="G19" s="129"/>
      <c r="H19" s="16"/>
      <c r="I19" s="16"/>
      <c r="J19" s="17"/>
      <c r="N19" s="1"/>
    </row>
    <row r="20" spans="1:14">
      <c r="A20" s="67" t="s">
        <v>23</v>
      </c>
      <c r="B20" s="67"/>
      <c r="C20" s="67"/>
      <c r="D20" s="67"/>
      <c r="E20" s="67"/>
      <c r="F20" s="67"/>
      <c r="G20" s="67"/>
      <c r="H20" s="67"/>
      <c r="I20" s="68"/>
      <c r="J20" s="18">
        <f>(E19*290-(F19*58)-(H19*102)-(I19*203)-(J19*261))</f>
        <v>0</v>
      </c>
    </row>
    <row r="21" spans="1:14">
      <c r="A21" s="74" t="s">
        <v>24</v>
      </c>
      <c r="B21" s="75"/>
      <c r="C21" s="75"/>
      <c r="D21" s="75"/>
      <c r="E21" s="75"/>
      <c r="F21" s="75"/>
      <c r="G21" s="75"/>
      <c r="H21" s="75"/>
      <c r="I21" s="75"/>
      <c r="J21" s="116"/>
    </row>
    <row r="22" spans="1:14" ht="18" customHeight="1">
      <c r="A22" s="117" t="s">
        <v>25</v>
      </c>
      <c r="B22" s="118"/>
      <c r="C22" s="52"/>
      <c r="D22" s="20" t="s">
        <v>26</v>
      </c>
      <c r="E22" s="119"/>
      <c r="F22" s="119"/>
      <c r="G22" s="20" t="s">
        <v>27</v>
      </c>
      <c r="H22" s="19"/>
      <c r="I22" s="20" t="s">
        <v>26</v>
      </c>
      <c r="J22" s="21"/>
    </row>
    <row r="23" spans="1:14" s="6" customFormat="1" ht="18" customHeight="1">
      <c r="A23" s="109" t="s">
        <v>28</v>
      </c>
      <c r="B23" s="120"/>
      <c r="C23" s="22" t="s">
        <v>18</v>
      </c>
      <c r="D23" s="23" t="s">
        <v>29</v>
      </c>
      <c r="E23" s="121" t="s">
        <v>19</v>
      </c>
      <c r="F23" s="122"/>
      <c r="G23" s="12" t="s">
        <v>20</v>
      </c>
      <c r="H23" s="12" t="s">
        <v>21</v>
      </c>
      <c r="I23" s="12" t="s">
        <v>22</v>
      </c>
      <c r="J23" s="24"/>
    </row>
    <row r="24" spans="1:14" ht="17.25" customHeight="1" thickBot="1">
      <c r="A24" s="53"/>
      <c r="B24" s="53"/>
      <c r="C24" s="25"/>
      <c r="D24" s="26"/>
      <c r="E24" s="114"/>
      <c r="F24" s="115"/>
      <c r="G24" s="27"/>
      <c r="H24" s="27"/>
      <c r="I24" s="27"/>
      <c r="J24" s="28"/>
    </row>
    <row r="25" spans="1:14" ht="13.5" thickBot="1">
      <c r="A25" s="54" t="s">
        <v>57</v>
      </c>
      <c r="B25" s="54"/>
      <c r="C25" s="54">
        <v>830</v>
      </c>
      <c r="D25" s="54"/>
      <c r="E25" s="54">
        <v>850</v>
      </c>
      <c r="F25" s="38"/>
      <c r="G25" s="55" t="s">
        <v>30</v>
      </c>
      <c r="H25" s="38"/>
      <c r="I25" s="38"/>
      <c r="J25" s="29">
        <f>(C24*D24)-(E24*D24*0.15)-(G24*D24*0.35)-(H24*D24*0.7)-(I24*D24*0.85)</f>
        <v>0</v>
      </c>
    </row>
    <row r="26" spans="1:14" s="6" customFormat="1">
      <c r="A26" s="74" t="s">
        <v>31</v>
      </c>
      <c r="B26" s="75"/>
      <c r="C26" s="75"/>
      <c r="D26" s="75"/>
      <c r="E26" s="116"/>
      <c r="F26" s="74" t="s">
        <v>32</v>
      </c>
      <c r="G26" s="75"/>
      <c r="H26" s="75"/>
      <c r="I26" s="75"/>
      <c r="J26" s="76"/>
    </row>
    <row r="27" spans="1:14" s="6" customFormat="1">
      <c r="A27" s="30" t="s">
        <v>33</v>
      </c>
      <c r="B27" s="31" t="s">
        <v>34</v>
      </c>
      <c r="C27" s="31" t="s">
        <v>35</v>
      </c>
      <c r="D27" s="78"/>
      <c r="E27" s="80"/>
      <c r="F27" s="109" t="s">
        <v>36</v>
      </c>
      <c r="G27" s="110"/>
      <c r="H27" s="31" t="s">
        <v>18</v>
      </c>
      <c r="I27" s="31" t="s">
        <v>35</v>
      </c>
      <c r="J27" s="111"/>
    </row>
    <row r="28" spans="1:14" ht="17.25" customHeight="1" thickBot="1">
      <c r="A28" s="32"/>
      <c r="B28" s="27"/>
      <c r="C28" s="26"/>
      <c r="D28" s="81"/>
      <c r="E28" s="83"/>
      <c r="F28" s="84"/>
      <c r="G28" s="91"/>
      <c r="H28" s="27"/>
      <c r="I28" s="26"/>
      <c r="J28" s="112"/>
    </row>
    <row r="29" spans="1:14" ht="13.5" thickBot="1">
      <c r="A29" s="96" t="s">
        <v>37</v>
      </c>
      <c r="B29" s="96"/>
      <c r="C29" s="96"/>
      <c r="D29" s="96"/>
      <c r="E29" s="96"/>
      <c r="F29" s="96"/>
      <c r="G29" s="96"/>
      <c r="H29" s="96"/>
      <c r="I29" s="97"/>
      <c r="J29" s="29">
        <f>B28*C28+H28*I28</f>
        <v>0</v>
      </c>
    </row>
    <row r="30" spans="1:14">
      <c r="A30" s="33" t="s">
        <v>38</v>
      </c>
      <c r="B30" s="34"/>
      <c r="C30" s="34"/>
      <c r="D30" s="105"/>
      <c r="E30" s="106"/>
      <c r="F30" s="107" t="s">
        <v>58</v>
      </c>
      <c r="G30" s="108"/>
      <c r="H30" s="108"/>
      <c r="I30" s="108"/>
      <c r="J30" s="108"/>
    </row>
    <row r="31" spans="1:14">
      <c r="A31" s="30" t="s">
        <v>39</v>
      </c>
      <c r="B31" s="31" t="s">
        <v>34</v>
      </c>
      <c r="C31" s="31" t="s">
        <v>40</v>
      </c>
      <c r="D31" s="101"/>
      <c r="E31" s="66"/>
      <c r="F31" s="109" t="s">
        <v>41</v>
      </c>
      <c r="G31" s="110"/>
      <c r="H31" s="31" t="s">
        <v>18</v>
      </c>
      <c r="I31" s="31" t="s">
        <v>42</v>
      </c>
      <c r="J31" s="111"/>
    </row>
    <row r="32" spans="1:14" s="6" customFormat="1" ht="17.25" customHeight="1" thickBot="1">
      <c r="A32" s="32"/>
      <c r="B32" s="27"/>
      <c r="C32" s="26"/>
      <c r="D32" s="101"/>
      <c r="E32" s="66"/>
      <c r="F32" s="113"/>
      <c r="G32" s="91"/>
      <c r="H32" s="27"/>
      <c r="I32" s="26"/>
      <c r="J32" s="112"/>
    </row>
    <row r="33" spans="1:10" ht="13.5" thickBot="1">
      <c r="A33" s="96" t="s">
        <v>43</v>
      </c>
      <c r="B33" s="96"/>
      <c r="C33" s="96"/>
      <c r="D33" s="96"/>
      <c r="E33" s="96"/>
      <c r="F33" s="96"/>
      <c r="G33" s="96"/>
      <c r="H33" s="96"/>
      <c r="I33" s="97"/>
      <c r="J33" s="35">
        <f>(C32*B32)+(H32*I32)</f>
        <v>0</v>
      </c>
    </row>
    <row r="34" spans="1:10">
      <c r="A34" s="98" t="s">
        <v>59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0">
      <c r="A35" s="30" t="s">
        <v>44</v>
      </c>
      <c r="B35" s="103" t="s">
        <v>45</v>
      </c>
      <c r="C35" s="104"/>
      <c r="D35" s="104"/>
      <c r="E35" s="104"/>
      <c r="F35" s="36"/>
      <c r="G35" s="31" t="s">
        <v>46</v>
      </c>
      <c r="H35" s="81"/>
      <c r="I35" s="82"/>
      <c r="J35" s="101"/>
    </row>
    <row r="36" spans="1:10" ht="17.25" customHeight="1" thickBot="1">
      <c r="A36" s="37"/>
      <c r="B36" s="84"/>
      <c r="C36" s="90"/>
      <c r="D36" s="90"/>
      <c r="E36" s="90"/>
      <c r="F36" s="91"/>
      <c r="G36" s="27"/>
      <c r="H36" s="81"/>
      <c r="I36" s="82"/>
      <c r="J36" s="102"/>
    </row>
    <row r="37" spans="1:10" s="6" customFormat="1" ht="17.25" customHeight="1" thickBot="1">
      <c r="A37" s="37"/>
      <c r="B37" s="84"/>
      <c r="C37" s="90"/>
      <c r="D37" s="90"/>
      <c r="E37" s="90"/>
      <c r="F37" s="91"/>
      <c r="G37" s="27"/>
      <c r="H37" s="92" t="s">
        <v>47</v>
      </c>
      <c r="I37" s="93"/>
      <c r="J37" s="35">
        <f>(G36*25)+(G37*25)</f>
        <v>0</v>
      </c>
    </row>
    <row r="38" spans="1:10">
      <c r="A38" s="33" t="s">
        <v>48</v>
      </c>
      <c r="B38" s="34"/>
      <c r="C38" s="34"/>
      <c r="D38" s="38"/>
      <c r="E38" s="34"/>
      <c r="F38" s="34"/>
      <c r="G38" s="34"/>
      <c r="H38" s="34"/>
      <c r="I38" s="34"/>
      <c r="J38" s="39"/>
    </row>
    <row r="39" spans="1:10">
      <c r="A39" s="77" t="s">
        <v>49</v>
      </c>
      <c r="B39" s="77"/>
      <c r="C39" s="40" t="s">
        <v>50</v>
      </c>
      <c r="D39" s="78"/>
      <c r="E39" s="79"/>
      <c r="F39" s="80"/>
      <c r="G39" s="77" t="s">
        <v>49</v>
      </c>
      <c r="H39" s="77"/>
      <c r="I39" s="40" t="s">
        <v>50</v>
      </c>
      <c r="J39" s="24"/>
    </row>
    <row r="40" spans="1:10" ht="17.25" customHeight="1">
      <c r="A40" s="84"/>
      <c r="B40" s="85"/>
      <c r="C40" s="26"/>
      <c r="D40" s="81"/>
      <c r="E40" s="82"/>
      <c r="F40" s="83"/>
      <c r="G40" s="84"/>
      <c r="H40" s="85"/>
      <c r="I40" s="26"/>
      <c r="J40" s="28"/>
    </row>
    <row r="41" spans="1:10" ht="17.25" customHeight="1" thickBot="1">
      <c r="A41" s="94"/>
      <c r="B41" s="95"/>
      <c r="C41" s="41"/>
      <c r="D41" s="81"/>
      <c r="E41" s="82"/>
      <c r="F41" s="83"/>
      <c r="G41" s="88"/>
      <c r="H41" s="88"/>
      <c r="I41" s="41"/>
      <c r="J41" s="28"/>
    </row>
    <row r="42" spans="1:10" s="6" customFormat="1" ht="13.5" thickBot="1">
      <c r="A42" s="60" t="s">
        <v>51</v>
      </c>
      <c r="B42" s="61"/>
      <c r="C42" s="61"/>
      <c r="D42" s="61"/>
      <c r="E42" s="61"/>
      <c r="F42" s="61"/>
      <c r="G42" s="61"/>
      <c r="H42" s="61"/>
      <c r="I42" s="61"/>
      <c r="J42" s="29">
        <f>C40+C41+I40+I41</f>
        <v>0</v>
      </c>
    </row>
    <row r="43" spans="1:10" s="6" customFormat="1">
      <c r="A43" s="74" t="s">
        <v>61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s="6" customFormat="1">
      <c r="A44" s="77" t="s">
        <v>49</v>
      </c>
      <c r="B44" s="77"/>
      <c r="C44" s="40" t="s">
        <v>50</v>
      </c>
      <c r="D44" s="78"/>
      <c r="E44" s="79"/>
      <c r="F44" s="80"/>
      <c r="G44" s="77" t="s">
        <v>49</v>
      </c>
      <c r="H44" s="77"/>
      <c r="I44" s="40" t="s">
        <v>50</v>
      </c>
      <c r="J44" s="24"/>
    </row>
    <row r="45" spans="1:10" s="6" customFormat="1" ht="17.25" customHeight="1">
      <c r="A45" s="84"/>
      <c r="B45" s="85"/>
      <c r="C45" s="42"/>
      <c r="D45" s="81"/>
      <c r="E45" s="82"/>
      <c r="F45" s="83"/>
      <c r="G45" s="86"/>
      <c r="H45" s="87"/>
      <c r="I45" s="42"/>
      <c r="J45" s="28"/>
    </row>
    <row r="46" spans="1:10" s="6" customFormat="1" ht="17.25" customHeight="1" thickBot="1">
      <c r="A46" s="88"/>
      <c r="B46" s="88"/>
      <c r="C46" s="43"/>
      <c r="D46" s="81"/>
      <c r="E46" s="82"/>
      <c r="F46" s="83"/>
      <c r="G46" s="89"/>
      <c r="H46" s="89"/>
      <c r="I46" s="43"/>
      <c r="J46" s="28"/>
    </row>
    <row r="47" spans="1:10" ht="13.5" thickBot="1">
      <c r="A47" s="60" t="s">
        <v>52</v>
      </c>
      <c r="B47" s="61"/>
      <c r="C47" s="61"/>
      <c r="D47" s="61"/>
      <c r="E47" s="61"/>
      <c r="F47" s="61"/>
      <c r="G47" s="61"/>
      <c r="H47" s="61"/>
      <c r="I47" s="61"/>
      <c r="J47" s="29">
        <f>C45+C46+I45+I46</f>
        <v>0</v>
      </c>
    </row>
    <row r="48" spans="1:10" s="6" customFormat="1" ht="10.5" customHeight="1" thickBot="1">
      <c r="A48" s="62"/>
      <c r="B48" s="63"/>
      <c r="C48" s="64"/>
      <c r="D48" s="65"/>
      <c r="E48" s="65"/>
      <c r="F48" s="65"/>
      <c r="G48" s="65"/>
      <c r="H48" s="65"/>
      <c r="I48" s="65"/>
      <c r="J48" s="66"/>
    </row>
    <row r="49" spans="1:12" ht="15.75" customHeight="1">
      <c r="A49" s="44" t="s">
        <v>53</v>
      </c>
      <c r="B49" s="61" t="s">
        <v>54</v>
      </c>
      <c r="C49" s="61"/>
      <c r="D49" s="67"/>
      <c r="E49" s="67"/>
      <c r="F49" s="67"/>
      <c r="G49" s="67"/>
      <c r="H49" s="67"/>
      <c r="I49" s="68"/>
      <c r="J49" s="18">
        <f>SUM(J20,J25,J29,J33,J37,J42,J47)</f>
        <v>0</v>
      </c>
    </row>
    <row r="50" spans="1:12" ht="19.5" customHeight="1">
      <c r="A50" s="45" t="s">
        <v>55</v>
      </c>
      <c r="B50" s="69"/>
      <c r="C50" s="70"/>
      <c r="D50" s="71" t="s">
        <v>56</v>
      </c>
      <c r="E50" s="72"/>
      <c r="F50" s="73"/>
      <c r="G50" s="72"/>
      <c r="H50" s="73"/>
      <c r="I50" s="72"/>
      <c r="J50" s="51"/>
    </row>
    <row r="51" spans="1:12" s="6" customFormat="1" ht="17.25" customHeight="1">
      <c r="A51" s="56"/>
      <c r="B51" s="57"/>
      <c r="C51" s="57"/>
      <c r="D51" s="58"/>
      <c r="E51" s="59"/>
      <c r="F51" s="59"/>
      <c r="G51" s="56"/>
      <c r="H51" s="57"/>
      <c r="I51" s="57"/>
      <c r="J51" s="46"/>
    </row>
    <row r="52" spans="1:12" ht="18.75" customHeight="1">
      <c r="K52" s="47"/>
      <c r="L52" s="47"/>
    </row>
  </sheetData>
  <sheetProtection algorithmName="SHA-512" hashValue="6vEXzjpA/wI0LGGzGbs1Dp5lgQ+dmT2aXDO5j0tOkQMKQm3l4pgQRjP7MZVb6AFD2b7gh6m6SkPabND2YVA/LQ==" saltValue="7F75AQ4Qv+gNa32TX/OI2A==" spinCount="100000" sheet="1" selectLockedCells="1"/>
  <protectedRanges>
    <protectedRange password="DDCF" sqref="F32 A13:A14 A16 B36:B37 A40:A41 C40:C41 G40:G41 I40:I41 C45:C46 G45:G46 I45:I46 B50 B32:C32 G36:G37 A45:A46 H32:I32 B28:C28 F28:I28" name="Område1"/>
    <protectedRange password="DDCF" sqref="B3:B11" name="Område1_1"/>
    <protectedRange password="DDCF" sqref="E19:J19" name="Område1_2"/>
    <protectedRange sqref="C24:I24" name="Område1_1_2"/>
  </protectedRanges>
  <mergeCells count="82">
    <mergeCell ref="A1:J1"/>
    <mergeCell ref="A2:G2"/>
    <mergeCell ref="H2:J2"/>
    <mergeCell ref="A3:G3"/>
    <mergeCell ref="H3:J3"/>
    <mergeCell ref="A4:J4"/>
    <mergeCell ref="A5:J5"/>
    <mergeCell ref="A6:C6"/>
    <mergeCell ref="D6:J6"/>
    <mergeCell ref="A7:C7"/>
    <mergeCell ref="D7:J7"/>
    <mergeCell ref="A15:J15"/>
    <mergeCell ref="A9:J9"/>
    <mergeCell ref="A10:C10"/>
    <mergeCell ref="D10:E10"/>
    <mergeCell ref="F10:J10"/>
    <mergeCell ref="A11:C11"/>
    <mergeCell ref="D11:E11"/>
    <mergeCell ref="F11:J11"/>
    <mergeCell ref="A12:J12"/>
    <mergeCell ref="B13:G13"/>
    <mergeCell ref="I13:J13"/>
    <mergeCell ref="B14:G14"/>
    <mergeCell ref="H14:J14"/>
    <mergeCell ref="A16:J16"/>
    <mergeCell ref="A17:J17"/>
    <mergeCell ref="F18:G18"/>
    <mergeCell ref="F19:G19"/>
    <mergeCell ref="A20:I20"/>
    <mergeCell ref="A21:J21"/>
    <mergeCell ref="A22:B22"/>
    <mergeCell ref="E22:F22"/>
    <mergeCell ref="A23:B23"/>
    <mergeCell ref="E23:F23"/>
    <mergeCell ref="E24:F24"/>
    <mergeCell ref="A26:E26"/>
    <mergeCell ref="F26:J26"/>
    <mergeCell ref="D27:E28"/>
    <mergeCell ref="F27:G27"/>
    <mergeCell ref="J27:J28"/>
    <mergeCell ref="F28:G28"/>
    <mergeCell ref="A29:I29"/>
    <mergeCell ref="D30:E32"/>
    <mergeCell ref="F30:J30"/>
    <mergeCell ref="F31:G31"/>
    <mergeCell ref="J31:J32"/>
    <mergeCell ref="F32:G32"/>
    <mergeCell ref="A33:I33"/>
    <mergeCell ref="A34:I34"/>
    <mergeCell ref="J34:J36"/>
    <mergeCell ref="B35:E35"/>
    <mergeCell ref="H35:I36"/>
    <mergeCell ref="B36:F36"/>
    <mergeCell ref="B37:F37"/>
    <mergeCell ref="H37:I37"/>
    <mergeCell ref="A39:B39"/>
    <mergeCell ref="D39:F41"/>
    <mergeCell ref="G39:H39"/>
    <mergeCell ref="A40:B40"/>
    <mergeCell ref="G40:H40"/>
    <mergeCell ref="A41:B41"/>
    <mergeCell ref="G41:H41"/>
    <mergeCell ref="A42:I42"/>
    <mergeCell ref="A43:J43"/>
    <mergeCell ref="A44:B44"/>
    <mergeCell ref="D44:F46"/>
    <mergeCell ref="G44:H44"/>
    <mergeCell ref="A45:B45"/>
    <mergeCell ref="G45:H45"/>
    <mergeCell ref="A46:B46"/>
    <mergeCell ref="G46:H46"/>
    <mergeCell ref="A51:C51"/>
    <mergeCell ref="D51:F51"/>
    <mergeCell ref="G51:I51"/>
    <mergeCell ref="A47:I47"/>
    <mergeCell ref="A48:C48"/>
    <mergeCell ref="D48:J48"/>
    <mergeCell ref="B49:I49"/>
    <mergeCell ref="B50:C50"/>
    <mergeCell ref="D50:E50"/>
    <mergeCell ref="F50:G50"/>
    <mergeCell ref="H50:I50"/>
  </mergeCells>
  <hyperlinks>
    <hyperlink ref="A12:J12" r:id="rId1" display="OBS! Kom ihåg att anmäla bankkonto för att slippa utbetalningskort (gäller endast för arvoden). Läs mer här." xr:uid="{1494C466-EC2F-4592-B6EF-3B92FE00A042}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D97D0-A5E3-4297-BA72-1B1D5F9DDCA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34ac9ff-23cf-4932-8466-9b4b1f06635c"/>
    <ds:schemaRef ds:uri="http://purl.org/dc/elements/1.1/"/>
    <ds:schemaRef ds:uri="http://schemas.microsoft.com/office/2006/metadata/properties"/>
    <ds:schemaRef ds:uri="39cb864e-3493-481c-b76a-f101fba35c1d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5E4BF8-92F8-496F-889B-2BD5BC5AB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DBE7D-FED8-463E-AF94-951803536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Gringmann (Gymnastik)</dc:creator>
  <cp:lastModifiedBy>Sofie Ögren (Gymnastik)</cp:lastModifiedBy>
  <cp:lastPrinted>2022-12-30T09:32:27Z</cp:lastPrinted>
  <dcterms:created xsi:type="dcterms:W3CDTF">2021-02-09T14:40:57Z</dcterms:created>
  <dcterms:modified xsi:type="dcterms:W3CDTF">2024-01-02T10:35:03Z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MediaServiceImageTags">
    <vt:lpwstr/>
  </property>
</Properties>
</file>